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ate1904="1" defaultThemeVersion="124226"/>
  <mc:AlternateContent xmlns:mc="http://schemas.openxmlformats.org/markup-compatibility/2006">
    <mc:Choice Requires="x15">
      <x15ac:absPath xmlns:x15ac="http://schemas.microsoft.com/office/spreadsheetml/2010/11/ac" url="https://interpret.sharepoint.com/sites/Projekte/Freigegebene Dokumente/05_BAG Weiterbildung/05_Verwaltung_ab_2020/2024/Unterlagen Anbieter/"/>
    </mc:Choice>
  </mc:AlternateContent>
  <xr:revisionPtr revIDLastSave="544" documentId="11_908734BA9057830E9A2B681CCB51012BF91D206A" xr6:coauthVersionLast="47" xr6:coauthVersionMax="47" xr10:uidLastSave="{181A94AC-54BC-4E48-9024-B948E6241CBA}"/>
  <bookViews>
    <workbookView xWindow="-108" yWindow="-108" windowWidth="23256" windowHeight="12576" tabRatio="758" firstSheet="1" activeTab="5" xr2:uid="{00000000-000D-0000-FFFF-FFFF00000000}"/>
  </bookViews>
  <sheets>
    <sheet name="Informations générales" sheetId="19" r:id="rId1"/>
    <sheet name="Liste de contrôle" sheetId="21" r:id="rId2"/>
    <sheet name="1a Seminaire Institution" sheetId="17" r:id="rId3"/>
    <sheet name="2a Seminaire Financement" sheetId="15" r:id="rId4"/>
    <sheet name="1b Développement Institution" sheetId="24" r:id="rId5"/>
    <sheet name="2b Développement Financement" sheetId="23" r:id="rId6"/>
  </sheets>
  <definedNames>
    <definedName name="_xlnm.Print_Area" localSheetId="2">'1a Seminaire Institution'!$A$2:$C$12</definedName>
    <definedName name="_xlnm.Print_Area" localSheetId="4">'1b Développement Institution'!$A$2:$C$10</definedName>
    <definedName name="_xlnm.Print_Area" localSheetId="3">'2a Seminaire Financement'!$A$2:$G$46</definedName>
    <definedName name="_xlnm.Print_Area" localSheetId="5">'2b Développement Financement'!$B$2:$H$26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5" l="1"/>
  <c r="C45" i="15"/>
  <c r="C40" i="15"/>
  <c r="C33" i="15"/>
  <c r="C25" i="15"/>
  <c r="C43" i="15" s="1"/>
  <c r="G16" i="15"/>
  <c r="C13" i="15"/>
  <c r="C18" i="15" s="1"/>
  <c r="C42" i="15" s="1"/>
  <c r="C44" i="15" l="1"/>
  <c r="G7" i="15"/>
  <c r="G18" i="15" s="1"/>
  <c r="G20" i="15" s="1"/>
  <c r="D11" i="23" l="1"/>
  <c r="D14" i="23" s="1"/>
  <c r="D21" i="23"/>
  <c r="H12" i="23"/>
  <c r="H5" i="23" l="1"/>
  <c r="H14" i="23" s="1"/>
  <c r="H16" i="23" s="1"/>
</calcChain>
</file>

<file path=xl/sharedStrings.xml><?xml version="1.0" encoding="utf-8"?>
<sst xmlns="http://schemas.openxmlformats.org/spreadsheetml/2006/main" count="132" uniqueCount="89">
  <si>
    <t>Bitte aus Dropdown auswählen</t>
  </si>
  <si>
    <t>1 Angaben Institution und WB</t>
  </si>
  <si>
    <t>2a Angaben Finanzierung</t>
  </si>
  <si>
    <t>2b Angaben Finanzierung</t>
  </si>
  <si>
    <t>WB-Seminar 1, Dolmetschtechniken</t>
  </si>
  <si>
    <t>WB-Semiar 2, Terminologie</t>
  </si>
  <si>
    <t>WB-Seminar 4, Vertiefung</t>
  </si>
  <si>
    <t>Modul 3, Dolmetschen via Telefon</t>
  </si>
  <si>
    <t>Modul 5, Dolmetschen im psychotherapeutischen Bereich</t>
  </si>
  <si>
    <t>WB-Seminar 3, Interaktion</t>
  </si>
  <si>
    <t>Total</t>
  </si>
  <si>
    <r>
      <t xml:space="preserve">Formations continues et projets de développement de nouveaux cours en interprétariat communautaire dans le domaine de la santé : dépôt d'une demande de soutien
</t>
    </r>
    <r>
      <rPr>
        <b/>
        <sz val="11"/>
        <rFont val="Calibri"/>
        <family val="2"/>
        <scheme val="minor"/>
      </rPr>
      <t>Informations générales</t>
    </r>
  </si>
  <si>
    <t>Continuer vers la liste de contrôle &gt;&gt;&gt;</t>
  </si>
  <si>
    <t>Liste de contrôle : Qu'est-ce qui doit être envoyé et quand ?</t>
  </si>
  <si>
    <t>Continuer vers les données sur l'institution &gt;&gt;&gt;</t>
  </si>
  <si>
    <t>&lt;&lt;&lt; Retour vers les informations générales</t>
  </si>
  <si>
    <t>Type de formation continue</t>
  </si>
  <si>
    <t>Veuillez choisir dans le menu déroulant</t>
  </si>
  <si>
    <t>Date/période de la formation continue</t>
  </si>
  <si>
    <t>Nombre d'heures de cours</t>
  </si>
  <si>
    <t>Lieu du cours</t>
  </si>
  <si>
    <t>Modalités de paiement et données bancaires</t>
  </si>
  <si>
    <r>
      <t xml:space="preserve">Brève description du contenu du cours
</t>
    </r>
    <r>
      <rPr>
        <sz val="11"/>
        <rFont val="Calibri"/>
        <family val="2"/>
        <scheme val="minor"/>
      </rPr>
      <t>(ou programme du séminaire/module s'il est déjà disponible)</t>
    </r>
  </si>
  <si>
    <r>
      <t xml:space="preserve">Expérience dans le domaine traité
</t>
    </r>
    <r>
      <rPr>
        <sz val="11"/>
        <rFont val="Calibri"/>
        <family val="2"/>
        <scheme val="minor"/>
      </rPr>
      <t>(données sur des cours déjà organisés, organisation de manifestations sur ce thème, etc.)</t>
    </r>
  </si>
  <si>
    <t>1a) Données sur l'institution et la formation continue</t>
  </si>
  <si>
    <t>Séminaire 1, Techniques d'interprétariat</t>
  </si>
  <si>
    <t>Séminaire 2, Travail de terminologie</t>
  </si>
  <si>
    <t>Séminaire 3, Interaction</t>
  </si>
  <si>
    <t>Séminaire 4, Approfondissement</t>
  </si>
  <si>
    <t>Données de base</t>
  </si>
  <si>
    <t>Calcul des coûts du cours</t>
  </si>
  <si>
    <t>Coûts du cours</t>
  </si>
  <si>
    <t>Recettes</t>
  </si>
  <si>
    <t>Coûts salariaux généraux</t>
  </si>
  <si>
    <t>Administration du cours</t>
  </si>
  <si>
    <t>Contributions fédérales (sauf OFSP) : qui ?</t>
  </si>
  <si>
    <t>autres</t>
  </si>
  <si>
    <t>Total des contributions privées et publiques</t>
  </si>
  <si>
    <t>Coûts sociaux</t>
  </si>
  <si>
    <t>Déficit</t>
  </si>
  <si>
    <t>Coûts variables par participant</t>
  </si>
  <si>
    <t>Soutien envisagé</t>
  </si>
  <si>
    <t>Matériel didactique</t>
  </si>
  <si>
    <t>Infrastructure</t>
  </si>
  <si>
    <t>Salles de formation</t>
  </si>
  <si>
    <t>Autres coûts</t>
  </si>
  <si>
    <t>Total des coûts fixes liés au cours</t>
  </si>
  <si>
    <t>Avant de cliquer sur "continuer", vous devez sélectionner le type de formation continue dans le menu déroulant.</t>
  </si>
  <si>
    <t>Continuer vers les données sur le financement &gt;&gt;&gt;</t>
  </si>
  <si>
    <t>Explications :</t>
  </si>
  <si>
    <t>Indiquer les heures complètes, sans les pauses</t>
  </si>
  <si>
    <t>Maximum: CHF 1'500 pour un séminaire d'une journée entière (6.5h sans pause), CHF 750 pour un séminaire d'une mi-journée (3.5h sans pause) et CHF 430 pour un séminaire de 2h</t>
  </si>
  <si>
    <t>2a) Données sur le financement des séminaires de formation continue 
(« Techniques d'interprétariat », « Travail de terminologie », « Approfondissement » et  « Interaction entre interprètes communautaires et professionnel-le-s de la santé » )</t>
  </si>
  <si>
    <r>
      <t xml:space="preserve">Nom et adresse de l'institution
</t>
    </r>
    <r>
      <rPr>
        <sz val="11"/>
        <rFont val="Calibri"/>
        <family val="2"/>
        <scheme val="minor"/>
      </rPr>
      <t>(y c. données relatives à la personne de contact)</t>
    </r>
  </si>
  <si>
    <t>Période du travail de développement</t>
  </si>
  <si>
    <t>Court aperçu des développements</t>
  </si>
  <si>
    <t>Imbrication dans le nouveau système de qualification</t>
  </si>
  <si>
    <t>Avant de cliquer sur "continuer", vous devez sélectionner le type de développement envisagé dans le menu déroulant.</t>
  </si>
  <si>
    <t xml:space="preserve">Coûts salariaux </t>
  </si>
  <si>
    <r>
      <t xml:space="preserve">Personne 1:   </t>
    </r>
    <r>
      <rPr>
        <i/>
        <sz val="11"/>
        <color theme="0" tint="-0.34998626667073579"/>
        <rFont val="Calibri"/>
        <family val="2"/>
        <scheme val="minor"/>
      </rPr>
      <t>nom &amp; fonction</t>
    </r>
  </si>
  <si>
    <r>
      <t xml:space="preserve">Personne 2:   </t>
    </r>
    <r>
      <rPr>
        <i/>
        <sz val="11"/>
        <color theme="0" tint="-0.34998626667073579"/>
        <rFont val="Calibri"/>
        <family val="2"/>
        <scheme val="minor"/>
      </rPr>
      <t>nom &amp; fonction</t>
    </r>
  </si>
  <si>
    <r>
      <t xml:space="preserve">Personne 3:   </t>
    </r>
    <r>
      <rPr>
        <i/>
        <sz val="11"/>
        <color theme="0" tint="-0.34998626667073579"/>
        <rFont val="Calibri"/>
        <family val="2"/>
        <scheme val="minor"/>
      </rPr>
      <t>nom &amp; fonction</t>
    </r>
  </si>
  <si>
    <r>
      <t xml:space="preserve">Personne 4:   </t>
    </r>
    <r>
      <rPr>
        <i/>
        <sz val="11"/>
        <color theme="0" tint="-0.34998626667073579"/>
        <rFont val="Calibri"/>
        <family val="2"/>
        <scheme val="minor"/>
      </rPr>
      <t>nom &amp; fonction</t>
    </r>
  </si>
  <si>
    <r>
      <t xml:space="preserve">Personne 5:   </t>
    </r>
    <r>
      <rPr>
        <i/>
        <sz val="11"/>
        <color theme="0" tint="-0.34998626667073579"/>
        <rFont val="Calibri"/>
        <family val="2"/>
        <scheme val="minor"/>
      </rPr>
      <t>nom &amp; fonction</t>
    </r>
  </si>
  <si>
    <t>Coûts d'exploitation</t>
  </si>
  <si>
    <t>forfait de 5% des coûts salariaux</t>
  </si>
  <si>
    <t>ajouter</t>
  </si>
  <si>
    <t>Total coûts de projet</t>
  </si>
  <si>
    <t>Contributions cantonales</t>
  </si>
  <si>
    <t>Contributions fédérales (sauf OFSP) : qui ? ____________________</t>
  </si>
  <si>
    <t>Développement de</t>
  </si>
  <si>
    <t>2b) Données sur le financement  du projet de développment dans le cadre des nouveaux cours</t>
  </si>
  <si>
    <t xml:space="preserve">1b) Données sur l'institution et le projet de développment dans le cadre des nouveaux cours </t>
  </si>
  <si>
    <r>
      <t xml:space="preserve">L'Office fédéral de la santé publique (OFSP) encourage les formations pour interprètes communautaires dans le domaine de la santé. Ces dernières peuvent être prise en compte pour être admis à l’examen professionnel (brevet fédéral) de spécialiste en interprétariat communautaire et médiation interculturelle. INTERPRET continue d'être responsable de l’administration du soutien de la formation continue.
</t>
    </r>
    <r>
      <rPr>
        <b/>
        <sz val="11"/>
        <rFont val="Calibri"/>
        <family val="2"/>
        <scheme val="minor"/>
      </rPr>
      <t xml:space="preserve">
Quand peut-on demander un soutien financier ?  </t>
    </r>
    <r>
      <rPr>
        <sz val="11"/>
        <rFont val="Calibri"/>
        <family val="2"/>
        <scheme val="minor"/>
      </rPr>
      <t xml:space="preserve">
Soutenu seront, pour l'année 2024, les </t>
    </r>
    <r>
      <rPr>
        <sz val="11"/>
        <color rgb="FF00B050"/>
        <rFont val="Calibri"/>
        <family val="2"/>
        <scheme val="minor"/>
      </rPr>
      <t>formations continues</t>
    </r>
    <r>
      <rPr>
        <sz val="11"/>
        <rFont val="Calibri"/>
        <family val="2"/>
        <scheme val="minor"/>
      </rPr>
      <t xml:space="preserve"> en interprétariat communautaire dans les domaines suivants : 
</t>
    </r>
    <r>
      <rPr>
        <sz val="11"/>
        <color rgb="FF00B050"/>
        <rFont val="Calibri"/>
        <family val="2"/>
        <scheme val="minor"/>
      </rPr>
      <t>- Séminaire de formation continue 1 « Techniques d'interprétariat » : Cette formation s'adresse aux interprètes communautaires certifiés. 
- Séminaire de formation continue 2 « Travail de terminologie » : Cette formation s'adresse aux interprètes communautaires certifiés. Le soutien porte sur des séminaires d'une journée entière (ou de deux demi-journées).
- Séminaire de formation continue 3 « Interaction entre interprètes communautaires et professionnel·le·s de la santé ». Cette formation s'adresse aux professionnel·le·s de la santé et aux interprètes communautaires certifiés. Le soutien porte sur des séminaires d'une journée entière.</t>
    </r>
    <r>
      <rPr>
        <sz val="11"/>
        <color rgb="FF456A1C"/>
        <rFont val="Calibri"/>
        <family val="2"/>
        <scheme val="minor"/>
      </rPr>
      <t xml:space="preserve">
</t>
    </r>
    <r>
      <rPr>
        <sz val="11"/>
        <color rgb="FF00B050"/>
        <rFont val="Calibri"/>
        <family val="2"/>
        <scheme val="minor"/>
      </rPr>
      <t xml:space="preserve">- Séminaire de formation continue 4 «Approfondissement », traitant de manière flexible un sujet du domaine de la santé en intégrant un travail de terminologie. Cette formation s'adresse aux interprètes communautaires certifiés. Le soutien porte sur des séminaires d'une journée entière.
Le soutien porte sur des séminaires d'une journée entière (ou de deux demi-journées), d'une demi-journée ou de deux heures.
</t>
    </r>
    <r>
      <rPr>
        <sz val="11"/>
        <rFont val="Calibri"/>
        <family val="2"/>
        <scheme val="minor"/>
      </rPr>
      <t>Vous trouverez</t>
    </r>
    <r>
      <rPr>
        <b/>
        <i/>
        <sz val="11"/>
        <rFont val="Calibri"/>
        <family val="2"/>
        <scheme val="minor"/>
      </rPr>
      <t xml:space="preserve"> 
</t>
    </r>
    <r>
      <rPr>
        <sz val="11"/>
        <color rgb="FF00B050"/>
        <rFont val="Calibri"/>
        <family val="2"/>
        <scheme val="minor"/>
      </rPr>
      <t xml:space="preserve">- Le concept cadre, le descriptif, les exemples de planification et les lignes directrices pour les séminaires 1-4 sous: 
</t>
    </r>
    <r>
      <rPr>
        <i/>
        <u/>
        <sz val="11"/>
        <rFont val="Calibri"/>
        <family val="2"/>
        <scheme val="minor"/>
      </rPr>
      <t>http://www.inter-pret.ch/fr/ausbildung-und-qualifizierung_0/ausbildung-und-qualifizierung_1/finanzierung-der-ausbildung-15.html</t>
    </r>
    <r>
      <rPr>
        <b/>
        <i/>
        <sz val="11"/>
        <rFont val="Calibri"/>
        <family val="2"/>
        <scheme val="minor"/>
      </rPr>
      <t xml:space="preserve">
</t>
    </r>
    <r>
      <rPr>
        <sz val="11"/>
        <rFont val="Calibri"/>
        <family val="2"/>
        <scheme val="minor"/>
      </rPr>
      <t xml:space="preserve">
De plus, pour 2024, des </t>
    </r>
    <r>
      <rPr>
        <sz val="11"/>
        <color rgb="FF0070C0"/>
        <rFont val="Calibri"/>
        <family val="2"/>
        <scheme val="minor"/>
      </rPr>
      <t>projets de développement dans le cadre des nouveaux cours</t>
    </r>
    <r>
      <rPr>
        <sz val="11"/>
        <rFont val="Calibri"/>
        <family val="2"/>
        <scheme val="minor"/>
      </rPr>
      <t xml:space="preserve"> peuvent également être soutenus, dans les cas suivants:
</t>
    </r>
    <r>
      <rPr>
        <sz val="11"/>
        <color rgb="FF0070C0"/>
        <rFont val="Calibri"/>
        <family val="2"/>
        <scheme val="minor"/>
      </rPr>
      <t xml:space="preserve">- Le développement d’un concept et d’un plan d’études pour le cours 2c dans le nouveau système de qualification (Approfondissement dans la spécialisation santé)
- Le développement de matériaux d’exercice pour l’apprentissage en autonomie dans les nouveaux cours dans le cadre du nouveau système de qualification, spécifiquement conçus au sujet du domaine de la santé
</t>
    </r>
    <r>
      <rPr>
        <b/>
        <sz val="11"/>
        <rFont val="Calibri"/>
        <family val="2"/>
        <scheme val="minor"/>
      </rPr>
      <t xml:space="preserve">
A combien s'élève le soutien ?
</t>
    </r>
    <r>
      <rPr>
        <b/>
        <sz val="11"/>
        <color rgb="FF00B050"/>
        <rFont val="Calibri"/>
        <family val="2"/>
        <scheme val="minor"/>
      </rPr>
      <t xml:space="preserve">
</t>
    </r>
    <r>
      <rPr>
        <b/>
        <sz val="11"/>
        <color rgb="FF009644"/>
        <rFont val="Calibri"/>
        <family val="2"/>
        <scheme val="minor"/>
      </rPr>
      <t>L</t>
    </r>
    <r>
      <rPr>
        <sz val="11"/>
        <color rgb="FF009644"/>
        <rFont val="Calibri"/>
        <family val="2"/>
        <scheme val="minor"/>
      </rPr>
      <t xml:space="preserve">es séminaires « Techniques d'interprétariat », « Travail de terminologie », « Interaction entre interprètes communautaires et professionnel·le·s de la santé » et « Approfondissement » peuvent être soutenu avec  un maximum de CHF 1'500 pour un séminaire d'une journée entière (6.5h sans pause), CHF 750 pour un séminaire d'une mi-journée (3.5h sans pause) et CHF 430 pour un séminaire de 2h.  Pour le module 3, le soutien maximal est de CHF 5'000, pour le module 5 de CHF 6'000.
</t>
    </r>
    <r>
      <rPr>
        <sz val="11"/>
        <color rgb="FF00CCFF"/>
        <rFont val="Calibri"/>
        <family val="2"/>
        <scheme val="minor"/>
      </rPr>
      <t xml:space="preserve">
</t>
    </r>
    <r>
      <rPr>
        <sz val="11"/>
        <color rgb="FF2A65AC"/>
        <rFont val="Calibri"/>
        <family val="2"/>
        <scheme val="minor"/>
      </rPr>
      <t xml:space="preserve">Sont financés 50% des coûts d’un projet (p.ex., salaires et frais de fonctionnement), toutefois avec une somme maximale de 2'000 CHF.
</t>
    </r>
    <r>
      <rPr>
        <sz val="11"/>
        <rFont val="Calibri"/>
        <family val="2"/>
        <scheme val="minor"/>
      </rPr>
      <t xml:space="preserve">
</t>
    </r>
    <r>
      <rPr>
        <b/>
        <sz val="11"/>
        <rFont val="Calibri"/>
        <family val="2"/>
        <scheme val="minor"/>
      </rPr>
      <t xml:space="preserve">Quelles sont les critères d'octroi d'un soutien ?
</t>
    </r>
    <r>
      <rPr>
        <sz val="11"/>
        <rFont val="Calibri"/>
        <family val="2"/>
        <scheme val="minor"/>
      </rPr>
      <t xml:space="preserve">
</t>
    </r>
    <r>
      <rPr>
        <sz val="11"/>
        <color rgb="FF009644"/>
        <rFont val="Calibri"/>
        <family val="2"/>
        <scheme val="minor"/>
      </rPr>
      <t xml:space="preserve">Les formations continues doivent répondre aux exigences fixées dans les descriptions et les lignes directrices (voir le lien ci-dessus). Les offres de formation continue comptant au moins 10 inscriptions confirmées et payées peuvent prétendre à une subvention. Les formations continues soutenues doivent être accessibles à tous les participants (cantonaux et extracantonaux). Si les demandes de subvention dépassent les ressources disponibles, INTERPRET se réserve le droit de sélectionner les offres de formation de sorte que toutes les régions soient idéalement couvertes.
</t>
    </r>
    <r>
      <rPr>
        <b/>
        <sz val="11"/>
        <rFont val="Calibri"/>
        <family val="2"/>
        <scheme val="minor"/>
      </rPr>
      <t xml:space="preserve">
</t>
    </r>
    <r>
      <rPr>
        <sz val="11"/>
        <color rgb="FF2A65AC"/>
        <rFont val="Calibri"/>
        <family val="2"/>
        <scheme val="minor"/>
      </rPr>
      <t xml:space="preserve">Les projets de développement dans le cadre des nouvaux cours doivent s’inscrire dans le développement des cours dans le nouveau système de qualification. Les concepts et matériaux développés doivent présenter un rapport explicit à l’interprétariat dans le domaine de la santé. Les concepts et matériaux développés doivent s’accorder aux recommandations pour les cours rédigées par INTERPRET.
Les recommandations pour les cours se trouvent ici : https://www.inter-pret.ch/fr/formation-et-qualification_0/systeme-de-qualification-interpret/recommandations-pour-les-cours-309.html
</t>
    </r>
    <r>
      <rPr>
        <b/>
        <sz val="11"/>
        <rFont val="Calibri"/>
        <family val="2"/>
        <scheme val="minor"/>
      </rPr>
      <t xml:space="preserve">
Comment se déroule la procédure de dépôt d'une demande ?</t>
    </r>
    <r>
      <rPr>
        <sz val="11"/>
        <rFont val="Calibri"/>
        <family val="2"/>
        <scheme val="minor"/>
      </rPr>
      <t xml:space="preserve">
Les documents relatifs à la demande peuvent être envoyés dés le 1 janvier 2024, sous forme électronique, à INTERPRET (coordination@inter-pret.ch). Pour déposer votre demande, veuillez vous conformer à la liste de contrôle ci-jointe. Pour chaque demande, le formulaire comprenant les données sur l'institution et sur l'offre de formation continue/le projet de développement (formulaire 1) et celui sur le financement (fomulaire 2) doivent être envoyés.</t>
    </r>
  </si>
  <si>
    <r>
      <rPr>
        <b/>
        <sz val="11"/>
        <color rgb="FF009644"/>
        <rFont val="Calibri"/>
        <family val="2"/>
        <scheme val="minor"/>
      </rPr>
      <t xml:space="preserve">Liste de contrôle pour les séminaires de formation continue « Techniques d'interprétariat », « Travail de terminologie », « Interaction entre interprètes communautaires et professionnel·le·s de la santé » et « Approfondissement »  
</t>
    </r>
    <r>
      <rPr>
        <sz val="11"/>
        <color rgb="FF009644"/>
        <rFont val="Calibri"/>
        <family val="2"/>
        <scheme val="minor"/>
      </rPr>
      <t xml:space="preserve">
</t>
    </r>
    <r>
      <rPr>
        <b/>
        <i/>
        <sz val="11"/>
        <color rgb="FF009644"/>
        <rFont val="Calibri"/>
        <family val="2"/>
        <scheme val="minor"/>
      </rPr>
      <t>A envoyer avant la formation :</t>
    </r>
    <r>
      <rPr>
        <sz val="11"/>
        <color rgb="FF009644"/>
        <rFont val="Calibri"/>
        <family val="2"/>
        <scheme val="minor"/>
      </rPr>
      <t xml:space="preserve">
- formulaire 1a « Données sur l'institution et la formation continue »
- formulaire 2a « Données sur le financement »
- annonce de la formation continue 
</t>
    </r>
    <r>
      <rPr>
        <i/>
        <sz val="11"/>
        <color rgb="FF009644"/>
        <rFont val="Calibri"/>
        <family val="2"/>
        <scheme val="minor"/>
      </rPr>
      <t xml:space="preserve">
</t>
    </r>
    <r>
      <rPr>
        <b/>
        <i/>
        <sz val="11"/>
        <color rgb="FF009644"/>
        <rFont val="Calibri"/>
        <family val="2"/>
        <scheme val="minor"/>
      </rPr>
      <t>A envoyer après la fin de la formation continue :</t>
    </r>
    <r>
      <rPr>
        <sz val="11"/>
        <color rgb="FF009644"/>
        <rFont val="Calibri"/>
        <family val="2"/>
        <scheme val="minor"/>
      </rPr>
      <t xml:space="preserve">
- annonce de la formation continue
- rapport final établi par l'institution (modèles disponible sur </t>
    </r>
    <r>
      <rPr>
        <i/>
        <u/>
        <sz val="11"/>
        <color rgb="FF009644"/>
        <rFont val="Calibri"/>
        <family val="2"/>
        <scheme val="minor"/>
      </rPr>
      <t>www.inter-pret.ch/fr/ausbildung-und-qualifizierung_0/formation-et-qualification_0/financement-de-la-formation-15.html</t>
    </r>
    <r>
      <rPr>
        <u/>
        <sz val="11"/>
        <color rgb="FF009644"/>
        <rFont val="Calibri"/>
        <family val="2"/>
        <scheme val="minor"/>
      </rPr>
      <t>)</t>
    </r>
    <r>
      <rPr>
        <sz val="11"/>
        <color rgb="FF009644"/>
        <rFont val="Calibri"/>
        <family val="2"/>
        <scheme val="minor"/>
      </rPr>
      <t xml:space="preserve">
- liste des participant·e·s
- feedback des participant·e·s
- décompte (formulaire 2a avec les chiffres définitifs)
</t>
    </r>
    <r>
      <rPr>
        <sz val="11"/>
        <rFont val="Calibri"/>
        <family val="2"/>
        <scheme val="minor"/>
      </rPr>
      <t xml:space="preserve">
</t>
    </r>
    <r>
      <rPr>
        <sz val="11"/>
        <color rgb="FF2A65AC"/>
        <rFont val="Calibri"/>
        <family val="2"/>
        <scheme val="minor"/>
      </rPr>
      <t xml:space="preserve">
</t>
    </r>
    <r>
      <rPr>
        <b/>
        <sz val="11"/>
        <color rgb="FF2A65AC"/>
        <rFont val="Calibri"/>
        <family val="2"/>
        <scheme val="minor"/>
      </rPr>
      <t>Liste de contrôle pour des projets de développement du cours 2c "Approfondissement dans la spécalisation santé" et de matériaux d'exercice pour l'apprentissage en autonomie au sein des nouveaux cours</t>
    </r>
    <r>
      <rPr>
        <sz val="11"/>
        <color rgb="FF2A65AC"/>
        <rFont val="Calibri"/>
        <family val="2"/>
        <scheme val="minor"/>
      </rPr>
      <t xml:space="preserve">
</t>
    </r>
    <r>
      <rPr>
        <b/>
        <i/>
        <sz val="11"/>
        <color rgb="FF2A65AC"/>
        <rFont val="Calibri"/>
        <family val="2"/>
        <scheme val="minor"/>
      </rPr>
      <t>A envoyer avant le début du projet :</t>
    </r>
    <r>
      <rPr>
        <sz val="11"/>
        <color rgb="FF2A65AC"/>
        <rFont val="Calibri"/>
        <family val="2"/>
        <scheme val="minor"/>
      </rPr>
      <t xml:space="preserve">
- formulaire 1b « Données sur l'institution et le projet »
- formulaire 2b « Données sur le financement »
</t>
    </r>
    <r>
      <rPr>
        <b/>
        <sz val="11"/>
        <color rgb="FF2A65AC"/>
        <rFont val="Calibri"/>
        <family val="2"/>
        <scheme val="minor"/>
      </rPr>
      <t xml:space="preserve">
</t>
    </r>
    <r>
      <rPr>
        <b/>
        <i/>
        <sz val="11"/>
        <color rgb="FF2A65AC"/>
        <rFont val="Calibri"/>
        <family val="2"/>
        <scheme val="minor"/>
      </rPr>
      <t>A envoyer après que le projet est achevé :</t>
    </r>
    <r>
      <rPr>
        <sz val="11"/>
        <color rgb="FF2A65AC"/>
        <rFont val="Calibri"/>
        <family val="2"/>
        <scheme val="minor"/>
      </rPr>
      <t xml:space="preserve">
- rapport final avec les données définitives concernant le projet de développement et avec des indications sur la documentations (modèles disponible sur </t>
    </r>
    <r>
      <rPr>
        <u/>
        <sz val="11"/>
        <color rgb="FF2A65AC"/>
        <rFont val="Calibri"/>
        <family val="2"/>
        <scheme val="minor"/>
      </rPr>
      <t>www.inter-pret.ch/fr/ausbildung-und-qualifizierung_0/formation-et-qualification_0/financement-de-la-formation-15.html</t>
    </r>
    <r>
      <rPr>
        <sz val="11"/>
        <color rgb="FF2A65AC"/>
        <rFont val="Calibri"/>
        <family val="2"/>
        <scheme val="minor"/>
      </rPr>
      <t xml:space="preserve">)
- facturation (pour cela, remplir le formulaire 2b avec les chiffres définitifs)
- Documentation des travaux de développement (p.ex., un concept, un plan d’études, des feuilles d’exercice exemplaires)
</t>
    </r>
    <r>
      <rPr>
        <sz val="11"/>
        <rFont val="Calibri"/>
        <family val="2"/>
        <scheme val="minor"/>
      </rPr>
      <t xml:space="preserve">
Les documents peuvent être envoyés sous forme électronique à INTERPRET (coordination@inter-pret.ch), à partir du 1 janvier 2024.</t>
    </r>
  </si>
  <si>
    <t>Nombre minimal de participant·e·s</t>
  </si>
  <si>
    <t>Nombre maximal de participant·e·s</t>
  </si>
  <si>
    <t>Honoraires  formateur·rice (salaire horaire)</t>
  </si>
  <si>
    <t>Formateur·rice</t>
  </si>
  <si>
    <t>Total des coûts variables si x participant·e·s</t>
  </si>
  <si>
    <t>Total des coûts du cours si x participant·e·s</t>
  </si>
  <si>
    <t>Coûts du cours /participant·e si nombre min. de participant·e·s</t>
  </si>
  <si>
    <t>Coûts du cours /participant·e si nombre max. de participant·e·s</t>
  </si>
  <si>
    <t>Participant·e·s</t>
  </si>
  <si>
    <t>Inscriptions des participant·e·s (cantonaux)</t>
  </si>
  <si>
    <t>Inscriptions des participant·e·s (extracantonaux)</t>
  </si>
  <si>
    <t>Les cours ayant au moins 10 participant·e·s peuvent prétendre à une subvention</t>
  </si>
  <si>
    <t>Veuillez indiquer le salaire horaire de la/du formateur·rice (qu'il s'agisse de leçons ou de journées de formation)</t>
  </si>
  <si>
    <t>Coûts sociaux liés aux honoraires du/de la formateur·rice et pris en charge par l'employeur·euse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</si>
</sst>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27">
    <font>
      <sz val="9"/>
      <name val="Geneva"/>
    </font>
    <font>
      <sz val="11"/>
      <name val="Calibri"/>
      <family val="2"/>
      <scheme val="minor"/>
    </font>
    <font>
      <b/>
      <sz val="11"/>
      <name val="Calibri"/>
      <family val="2"/>
      <scheme val="minor"/>
    </font>
    <font>
      <i/>
      <sz val="11"/>
      <color theme="0" tint="-0.34998626667073579"/>
      <name val="Calibri"/>
      <family val="2"/>
      <scheme val="minor"/>
    </font>
    <font>
      <sz val="11"/>
      <color rgb="FFFF0000"/>
      <name val="Calibri"/>
      <family val="2"/>
      <scheme val="minor"/>
    </font>
    <font>
      <i/>
      <sz val="11"/>
      <name val="Calibri"/>
      <family val="2"/>
      <scheme val="minor"/>
    </font>
    <font>
      <u/>
      <sz val="9"/>
      <color theme="10"/>
      <name val="Geneva"/>
    </font>
    <font>
      <b/>
      <sz val="14"/>
      <name val="Calibri"/>
      <family val="2"/>
      <scheme val="minor"/>
    </font>
    <font>
      <sz val="10"/>
      <name val="Calibri"/>
      <family val="2"/>
      <scheme val="minor"/>
    </font>
    <font>
      <sz val="11"/>
      <color rgb="FF2A65AC"/>
      <name val="Calibri"/>
      <family val="2"/>
      <scheme val="minor"/>
    </font>
    <font>
      <b/>
      <sz val="11"/>
      <color rgb="FF009644"/>
      <name val="Calibri"/>
      <family val="2"/>
      <scheme val="minor"/>
    </font>
    <font>
      <sz val="11"/>
      <color rgb="FF009644"/>
      <name val="Calibri"/>
      <family val="2"/>
      <scheme val="minor"/>
    </font>
    <font>
      <i/>
      <u/>
      <sz val="11"/>
      <name val="Calibri"/>
      <family val="2"/>
      <scheme val="minor"/>
    </font>
    <font>
      <b/>
      <sz val="11"/>
      <color rgb="FF2A65AC"/>
      <name val="Calibri"/>
      <family val="2"/>
      <scheme val="minor"/>
    </font>
    <font>
      <b/>
      <i/>
      <sz val="11"/>
      <color rgb="FF009644"/>
      <name val="Calibri"/>
      <family val="2"/>
      <scheme val="minor"/>
    </font>
    <font>
      <i/>
      <sz val="11"/>
      <color rgb="FF009644"/>
      <name val="Calibri"/>
      <family val="2"/>
      <scheme val="minor"/>
    </font>
    <font>
      <u/>
      <sz val="11"/>
      <color rgb="FF009644"/>
      <name val="Calibri"/>
      <family val="2"/>
      <scheme val="minor"/>
    </font>
    <font>
      <b/>
      <i/>
      <sz val="11"/>
      <color rgb="FF2A65AC"/>
      <name val="Calibri"/>
      <family val="2"/>
      <scheme val="minor"/>
    </font>
    <font>
      <sz val="11"/>
      <color rgb="FF00B050"/>
      <name val="Calibri"/>
      <family val="2"/>
      <scheme val="minor"/>
    </font>
    <font>
      <sz val="11"/>
      <color rgb="FF456A1C"/>
      <name val="Calibri"/>
      <family val="2"/>
      <scheme val="minor"/>
    </font>
    <font>
      <b/>
      <i/>
      <sz val="11"/>
      <name val="Calibri"/>
      <family val="2"/>
      <scheme val="minor"/>
    </font>
    <font>
      <sz val="11"/>
      <color rgb="FF0070C0"/>
      <name val="Calibri"/>
      <family val="2"/>
      <scheme val="minor"/>
    </font>
    <font>
      <b/>
      <sz val="11"/>
      <color rgb="FF00B050"/>
      <name val="Calibri"/>
      <family val="2"/>
      <scheme val="minor"/>
    </font>
    <font>
      <sz val="11"/>
      <color rgb="FF00CCFF"/>
      <name val="Calibri"/>
      <family val="2"/>
      <scheme val="minor"/>
    </font>
    <font>
      <i/>
      <u/>
      <sz val="11"/>
      <color rgb="FF009644"/>
      <name val="Calibri"/>
      <family val="2"/>
      <scheme val="minor"/>
    </font>
    <font>
      <u/>
      <sz val="11"/>
      <color rgb="FF2A65AC"/>
      <name val="Calibri"/>
      <family val="2"/>
      <scheme val="minor"/>
    </font>
    <font>
      <b/>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CCFF"/>
        <bgColor indexed="64"/>
      </patternFill>
    </fill>
  </fills>
  <borders count="31">
    <border>
      <left/>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30">
    <xf numFmtId="0" fontId="0" fillId="0" borderId="0" xfId="0"/>
    <xf numFmtId="0" fontId="1" fillId="0" borderId="0" xfId="0" applyFont="1"/>
    <xf numFmtId="0" fontId="2" fillId="0" borderId="0" xfId="0" applyFont="1"/>
    <xf numFmtId="3" fontId="1" fillId="0" borderId="0" xfId="0" applyNumberFormat="1" applyFont="1" applyProtection="1">
      <protection locked="0"/>
    </xf>
    <xf numFmtId="0" fontId="6" fillId="0" borderId="0" xfId="1" applyProtection="1"/>
    <xf numFmtId="49" fontId="1" fillId="0" borderId="4" xfId="0" applyNumberFormat="1" applyFont="1" applyBorder="1" applyAlignment="1" applyProtection="1">
      <alignment horizontal="right"/>
      <protection locked="0"/>
    </xf>
    <xf numFmtId="0" fontId="2" fillId="2" borderId="4" xfId="0" applyFont="1" applyFill="1" applyBorder="1" applyAlignment="1">
      <alignment vertical="center"/>
    </xf>
    <xf numFmtId="49" fontId="5" fillId="0" borderId="4" xfId="0" applyNumberFormat="1" applyFont="1" applyBorder="1" applyAlignment="1" applyProtection="1">
      <alignment horizontal="left"/>
      <protection locked="0"/>
    </xf>
    <xf numFmtId="1" fontId="1" fillId="0" borderId="4" xfId="0" applyNumberFormat="1" applyFont="1" applyBorder="1" applyProtection="1">
      <protection locked="0"/>
    </xf>
    <xf numFmtId="0" fontId="2" fillId="2" borderId="4" xfId="0" applyFont="1" applyFill="1" applyBorder="1" applyAlignment="1">
      <alignment horizontal="left" vertical="top"/>
    </xf>
    <xf numFmtId="0" fontId="2" fillId="2" borderId="4" xfId="0" applyFont="1" applyFill="1" applyBorder="1" applyAlignment="1">
      <alignment horizontal="left" vertical="top" wrapText="1"/>
    </xf>
    <xf numFmtId="3" fontId="1" fillId="0" borderId="9" xfId="0" applyNumberFormat="1" applyFont="1" applyBorder="1" applyProtection="1">
      <protection locked="0"/>
    </xf>
    <xf numFmtId="3" fontId="1" fillId="0" borderId="12" xfId="0" applyNumberFormat="1" applyFont="1" applyBorder="1" applyProtection="1">
      <protection locked="0"/>
    </xf>
    <xf numFmtId="3" fontId="1" fillId="0" borderId="21" xfId="0" applyNumberFormat="1" applyFont="1" applyBorder="1" applyProtection="1">
      <protection locked="0"/>
    </xf>
    <xf numFmtId="0" fontId="3" fillId="0" borderId="17" xfId="0" applyFont="1" applyBorder="1" applyProtection="1">
      <protection locked="0"/>
    </xf>
    <xf numFmtId="3" fontId="1" fillId="0" borderId="27" xfId="0" applyNumberFormat="1" applyFont="1" applyBorder="1" applyProtection="1">
      <protection locked="0"/>
    </xf>
    <xf numFmtId="0" fontId="2" fillId="3" borderId="0" xfId="1" applyFont="1" applyFill="1" applyProtection="1">
      <protection locked="0" hidden="1"/>
    </xf>
    <xf numFmtId="0" fontId="2" fillId="3" borderId="0" xfId="1" applyFont="1" applyFill="1" applyProtection="1">
      <protection locked="0"/>
    </xf>
    <xf numFmtId="3" fontId="1" fillId="0" borderId="21" xfId="0" applyNumberFormat="1" applyFont="1" applyBorder="1" applyAlignment="1" applyProtection="1">
      <alignment horizontal="right"/>
      <protection locked="0"/>
    </xf>
    <xf numFmtId="3" fontId="1" fillId="0" borderId="12" xfId="0" applyNumberFormat="1" applyFont="1" applyBorder="1" applyAlignment="1" applyProtection="1">
      <alignment horizontal="right"/>
      <protection locked="0"/>
    </xf>
    <xf numFmtId="0" fontId="2" fillId="2" borderId="4" xfId="0" applyFont="1" applyFill="1" applyBorder="1" applyAlignment="1">
      <alignment vertical="top" wrapText="1"/>
    </xf>
    <xf numFmtId="0" fontId="6" fillId="0" borderId="0" xfId="1"/>
    <xf numFmtId="0" fontId="1" fillId="0" borderId="0" xfId="0" applyFont="1" applyProtection="1">
      <protection locked="0"/>
    </xf>
    <xf numFmtId="0" fontId="2" fillId="2" borderId="22" xfId="0" applyFont="1" applyFill="1" applyBorder="1" applyProtection="1">
      <protection locked="0"/>
    </xf>
    <xf numFmtId="0" fontId="2" fillId="2" borderId="23" xfId="0" applyFont="1" applyFill="1" applyBorder="1" applyProtection="1">
      <protection locked="0"/>
    </xf>
    <xf numFmtId="0" fontId="1" fillId="2" borderId="24" xfId="0" applyFont="1" applyFill="1" applyBorder="1" applyProtection="1">
      <protection locked="0"/>
    </xf>
    <xf numFmtId="0" fontId="1" fillId="0" borderId="6" xfId="0" applyFont="1" applyBorder="1" applyProtection="1">
      <protection locked="0"/>
    </xf>
    <xf numFmtId="0" fontId="2" fillId="2" borderId="25" xfId="0" applyFont="1" applyFill="1" applyBorder="1" applyProtection="1">
      <protection locked="0"/>
    </xf>
    <xf numFmtId="0" fontId="1" fillId="2" borderId="26" xfId="0" applyFont="1" applyFill="1" applyBorder="1" applyProtection="1">
      <protection locked="0"/>
    </xf>
    <xf numFmtId="0" fontId="1" fillId="0" borderId="15" xfId="0" applyFont="1" applyBorder="1" applyProtection="1">
      <protection locked="0"/>
    </xf>
    <xf numFmtId="0" fontId="1" fillId="0" borderId="12" xfId="0" applyFont="1" applyBorder="1" applyAlignment="1" applyProtection="1">
      <alignment wrapText="1"/>
      <protection locked="0"/>
    </xf>
    <xf numFmtId="0" fontId="1" fillId="0" borderId="12" xfId="0" applyFont="1" applyBorder="1" applyProtection="1">
      <protection locked="0"/>
    </xf>
    <xf numFmtId="0" fontId="1" fillId="0" borderId="9" xfId="0" applyFont="1" applyBorder="1" applyProtection="1">
      <protection locked="0"/>
    </xf>
    <xf numFmtId="0" fontId="2" fillId="2" borderId="12" xfId="0" applyFont="1" applyFill="1" applyBorder="1" applyProtection="1">
      <protection locked="0"/>
    </xf>
    <xf numFmtId="0" fontId="2" fillId="2" borderId="17" xfId="0" applyFont="1" applyFill="1" applyBorder="1" applyProtection="1">
      <protection locked="0"/>
    </xf>
    <xf numFmtId="3" fontId="1" fillId="2" borderId="20" xfId="0" applyNumberFormat="1" applyFont="1" applyFill="1" applyBorder="1" applyProtection="1">
      <protection locked="0"/>
    </xf>
    <xf numFmtId="0" fontId="1" fillId="0" borderId="8" xfId="0" applyFont="1" applyBorder="1" applyProtection="1">
      <protection locked="0"/>
    </xf>
    <xf numFmtId="0" fontId="2" fillId="0" borderId="0" xfId="0" applyFont="1" applyProtection="1">
      <protection locked="0"/>
    </xf>
    <xf numFmtId="0" fontId="2" fillId="2" borderId="15" xfId="0" applyFont="1" applyFill="1" applyBorder="1" applyProtection="1">
      <protection locked="0"/>
    </xf>
    <xf numFmtId="3" fontId="1" fillId="2" borderId="16" xfId="0" applyNumberFormat="1" applyFont="1" applyFill="1" applyBorder="1" applyProtection="1">
      <protection locked="0"/>
    </xf>
    <xf numFmtId="0" fontId="1" fillId="0" borderId="17" xfId="0" applyFont="1" applyBorder="1" applyAlignment="1" applyProtection="1">
      <alignment wrapText="1"/>
      <protection locked="0"/>
    </xf>
    <xf numFmtId="0" fontId="1" fillId="0" borderId="12" xfId="0" applyFont="1" applyBorder="1" applyAlignment="1" applyProtection="1">
      <alignment vertical="top" wrapText="1"/>
      <protection locked="0"/>
    </xf>
    <xf numFmtId="0" fontId="2" fillId="0" borderId="14" xfId="0" applyFont="1" applyBorder="1" applyProtection="1">
      <protection locked="0"/>
    </xf>
    <xf numFmtId="0" fontId="2" fillId="0" borderId="1" xfId="0" applyFont="1" applyBorder="1" applyProtection="1">
      <protection locked="0"/>
    </xf>
    <xf numFmtId="0" fontId="1" fillId="0" borderId="19" xfId="0" applyFont="1" applyBorder="1" applyAlignment="1" applyProtection="1">
      <alignment wrapText="1"/>
      <protection locked="0"/>
    </xf>
    <xf numFmtId="0" fontId="2" fillId="0" borderId="13" xfId="0" applyFont="1" applyBorder="1" applyProtection="1">
      <protection locked="0"/>
    </xf>
    <xf numFmtId="0" fontId="2" fillId="2" borderId="20" xfId="0" applyFont="1" applyFill="1" applyBorder="1" applyProtection="1">
      <protection locked="0"/>
    </xf>
    <xf numFmtId="0" fontId="4" fillId="0" borderId="0" xfId="0" applyFont="1" applyProtection="1">
      <protection locked="0"/>
    </xf>
    <xf numFmtId="0" fontId="2" fillId="2" borderId="16" xfId="0" applyFont="1" applyFill="1" applyBorder="1" applyProtection="1">
      <protection locked="0"/>
    </xf>
    <xf numFmtId="0" fontId="1" fillId="0" borderId="17" xfId="0" applyFont="1" applyBorder="1" applyProtection="1">
      <protection locked="0"/>
    </xf>
    <xf numFmtId="3" fontId="4" fillId="0" borderId="9" xfId="0" applyNumberFormat="1" applyFont="1" applyBorder="1" applyProtection="1">
      <protection locked="0"/>
    </xf>
    <xf numFmtId="0" fontId="1" fillId="0" borderId="18" xfId="0" applyFont="1" applyBorder="1" applyProtection="1">
      <protection locked="0"/>
    </xf>
    <xf numFmtId="0" fontId="1" fillId="0" borderId="19" xfId="0" applyFont="1" applyBorder="1" applyProtection="1">
      <protection locked="0"/>
    </xf>
    <xf numFmtId="0" fontId="1" fillId="0" borderId="3" xfId="0" applyFont="1" applyBorder="1" applyProtection="1">
      <protection locked="0"/>
    </xf>
    <xf numFmtId="0" fontId="1" fillId="0" borderId="10" xfId="0" applyFont="1" applyBorder="1" applyProtection="1">
      <protection locked="0"/>
    </xf>
    <xf numFmtId="3" fontId="1" fillId="0" borderId="12" xfId="0" applyNumberFormat="1" applyFont="1" applyBorder="1" applyAlignment="1">
      <alignment horizontal="right"/>
    </xf>
    <xf numFmtId="3" fontId="2" fillId="0" borderId="14" xfId="0" applyNumberFormat="1" applyFont="1" applyBorder="1"/>
    <xf numFmtId="0" fontId="2" fillId="2" borderId="16" xfId="0" applyFont="1" applyFill="1" applyBorder="1"/>
    <xf numFmtId="3" fontId="1" fillId="0" borderId="12" xfId="0" applyNumberFormat="1" applyFont="1" applyBorder="1"/>
    <xf numFmtId="3" fontId="2" fillId="0" borderId="12" xfId="0" applyNumberFormat="1" applyFont="1" applyBorder="1"/>
    <xf numFmtId="49" fontId="1" fillId="0" borderId="21" xfId="0" applyNumberFormat="1" applyFont="1" applyBorder="1" applyAlignment="1">
      <alignment horizontal="right"/>
    </xf>
    <xf numFmtId="0" fontId="2" fillId="2" borderId="20" xfId="0" applyFont="1" applyFill="1" applyBorder="1"/>
    <xf numFmtId="0" fontId="1" fillId="0" borderId="0" xfId="0" applyFont="1" applyAlignment="1" applyProtection="1">
      <alignment wrapText="1"/>
      <protection locked="0"/>
    </xf>
    <xf numFmtId="3" fontId="1" fillId="0" borderId="0" xfId="0" applyNumberFormat="1" applyFont="1" applyAlignment="1" applyProtection="1">
      <alignment horizontal="right"/>
      <protection locked="0"/>
    </xf>
    <xf numFmtId="0" fontId="1" fillId="0" borderId="1" xfId="0" applyFont="1" applyBorder="1" applyProtection="1">
      <protection locked="0"/>
    </xf>
    <xf numFmtId="164" fontId="1" fillId="2" borderId="26" xfId="0" applyNumberFormat="1" applyFont="1" applyFill="1" applyBorder="1" applyProtection="1">
      <protection locked="0"/>
    </xf>
    <xf numFmtId="164" fontId="2" fillId="0" borderId="11" xfId="0" applyNumberFormat="1" applyFont="1" applyBorder="1"/>
    <xf numFmtId="164" fontId="2" fillId="0" borderId="14" xfId="0" applyNumberFormat="1" applyFont="1" applyBorder="1"/>
    <xf numFmtId="164" fontId="2" fillId="2" borderId="20" xfId="0" applyNumberFormat="1" applyFont="1" applyFill="1" applyBorder="1"/>
    <xf numFmtId="164" fontId="2" fillId="2" borderId="20" xfId="0" applyNumberFormat="1" applyFont="1" applyFill="1" applyBorder="1" applyProtection="1">
      <protection locked="0"/>
    </xf>
    <xf numFmtId="0" fontId="1" fillId="2" borderId="22" xfId="0" applyFont="1" applyFill="1" applyBorder="1" applyProtection="1">
      <protection locked="0"/>
    </xf>
    <xf numFmtId="0" fontId="1" fillId="2" borderId="25" xfId="0" applyFont="1" applyFill="1" applyBorder="1" applyProtection="1">
      <protection locked="0"/>
    </xf>
    <xf numFmtId="3" fontId="1" fillId="0" borderId="19" xfId="0" applyNumberFormat="1" applyFont="1" applyBorder="1" applyProtection="1">
      <protection locked="0"/>
    </xf>
    <xf numFmtId="0" fontId="1" fillId="0" borderId="30" xfId="0" applyFont="1" applyBorder="1" applyProtection="1">
      <protection locked="0"/>
    </xf>
    <xf numFmtId="0" fontId="8" fillId="0" borderId="28" xfId="0" applyFont="1" applyBorder="1" applyProtection="1">
      <protection locked="0"/>
    </xf>
    <xf numFmtId="0" fontId="26" fillId="0" borderId="29" xfId="0" applyFont="1" applyBorder="1" applyProtection="1">
      <protection locked="0"/>
    </xf>
    <xf numFmtId="0" fontId="8" fillId="0" borderId="29" xfId="0" applyFont="1" applyBorder="1" applyProtection="1">
      <protection locked="0"/>
    </xf>
    <xf numFmtId="0" fontId="8" fillId="0" borderId="28" xfId="0" applyFont="1" applyBorder="1" applyAlignment="1" applyProtection="1">
      <alignment vertical="top"/>
      <protection locked="0"/>
    </xf>
    <xf numFmtId="0" fontId="8" fillId="0" borderId="29" xfId="0" applyFont="1" applyBorder="1" applyAlignment="1" applyProtection="1">
      <alignment wrapText="1"/>
      <protection locked="0"/>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Alignment="1">
      <alignment horizontal="left" vertical="top" wrapText="1"/>
    </xf>
    <xf numFmtId="0" fontId="1" fillId="2" borderId="9"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Alignment="1">
      <alignment horizontal="center"/>
    </xf>
    <xf numFmtId="0" fontId="7" fillId="5" borderId="5" xfId="0" applyFont="1" applyFill="1" applyBorder="1" applyAlignment="1">
      <alignment horizontal="left" vertical="center" wrapText="1"/>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2" xfId="0" applyFont="1" applyFill="1" applyBorder="1" applyAlignment="1">
      <alignment horizontal="left" vertical="center"/>
    </xf>
    <xf numFmtId="0" fontId="7" fillId="5" borderId="10" xfId="0" applyFont="1" applyFill="1" applyBorder="1" applyAlignment="1">
      <alignment horizontal="left" vertical="center"/>
    </xf>
    <xf numFmtId="0" fontId="8" fillId="0" borderId="0" xfId="0" applyFont="1" applyAlignment="1">
      <alignment horizontal="left" vertical="top" wrapText="1"/>
    </xf>
    <xf numFmtId="0" fontId="7" fillId="5" borderId="6" xfId="0" applyFont="1" applyFill="1" applyBorder="1" applyAlignment="1" applyProtection="1">
      <alignment horizontal="left" vertical="center" wrapText="1"/>
      <protection locked="0"/>
    </xf>
    <xf numFmtId="0" fontId="7" fillId="5" borderId="7" xfId="0" applyFont="1" applyFill="1" applyBorder="1" applyAlignment="1" applyProtection="1">
      <alignment horizontal="left" vertical="center" wrapText="1"/>
      <protection locked="0"/>
    </xf>
    <xf numFmtId="0" fontId="7" fillId="5" borderId="0" xfId="0" applyFont="1" applyFill="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7" fillId="6" borderId="9" xfId="0" applyFont="1" applyFill="1" applyBorder="1" applyAlignment="1">
      <alignment horizontal="left" vertical="center"/>
    </xf>
    <xf numFmtId="0" fontId="7" fillId="6" borderId="2" xfId="0" applyFont="1" applyFill="1" applyBorder="1" applyAlignment="1">
      <alignment horizontal="left" vertical="center"/>
    </xf>
    <xf numFmtId="0" fontId="7" fillId="6" borderId="10" xfId="0" applyFont="1" applyFill="1" applyBorder="1" applyAlignment="1">
      <alignment horizontal="left" vertical="center"/>
    </xf>
    <xf numFmtId="0" fontId="1" fillId="6" borderId="5"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2" xfId="0" applyFont="1" applyFill="1" applyBorder="1" applyAlignment="1" applyProtection="1">
      <alignment horizontal="center"/>
      <protection locked="0"/>
    </xf>
    <xf numFmtId="0" fontId="7" fillId="6" borderId="6" xfId="0" applyFont="1" applyFill="1" applyBorder="1" applyAlignment="1" applyProtection="1">
      <alignment horizontal="left" vertical="center" wrapText="1"/>
      <protection locked="0"/>
    </xf>
    <xf numFmtId="0" fontId="7" fillId="6" borderId="7" xfId="0" applyFont="1" applyFill="1" applyBorder="1" applyAlignment="1" applyProtection="1">
      <alignment horizontal="left" vertical="center" wrapText="1"/>
      <protection locked="0"/>
    </xf>
    <xf numFmtId="0" fontId="7" fillId="6" borderId="0" xfId="0" applyFont="1" applyFill="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1" fillId="0" borderId="2" xfId="0" applyFont="1" applyBorder="1" applyProtection="1">
      <protection locked="0"/>
    </xf>
  </cellXfs>
  <cellStyles count="2">
    <cellStyle name="Link" xfId="1" builtinId="8"/>
    <cellStyle name="Standard" xfId="0" builtinId="0"/>
  </cellStyles>
  <dxfs count="0"/>
  <tableStyles count="0" defaultTableStyle="TableStyleMedium9" defaultPivotStyle="PivotStyleLight16"/>
  <colors>
    <mruColors>
      <color rgb="FF00CCFF"/>
      <color rgb="FF2A65AC"/>
      <color rgb="FF009644"/>
      <color rgb="FF456A1C"/>
      <color rgb="FF84CA36"/>
      <color rgb="FFFF6600"/>
      <color rgb="FF5A8B25"/>
      <color rgb="FFB6DF89"/>
      <color rgb="FFD2E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inter-pret.ch/fr/formation-et-qualification_0/systeme-de-qualification-interpret/recommandations-pour-les-cours-309.html" TargetMode="External"/><Relationship Id="rId3" Type="http://schemas.openxmlformats.org/officeDocument/2006/relationships/hyperlink" Target="http://www.inter-pret.ch/ausbildung-und-qualifizierung/eidgenoessischer-fachausweis/weiterbildungsmodule.html" TargetMode="External"/><Relationship Id="rId7" Type="http://schemas.openxmlformats.org/officeDocument/2006/relationships/hyperlink" Target="mailto:coordination@inter-pret.ch?subject=Demande%20soutien" TargetMode="External"/><Relationship Id="rId2" Type="http://schemas.openxmlformats.org/officeDocument/2006/relationships/hyperlink" Target="http://www.inter-pret.ch/ausbildung-und-qualifizierung/qualitaetssicherung/anerkennung-von-ausbildungsmodulen.html" TargetMode="External"/><Relationship Id="rId1" Type="http://schemas.openxmlformats.org/officeDocument/2006/relationships/hyperlink" Target="http://www.inter-pret.ch" TargetMode="External"/><Relationship Id="rId6" Type="http://schemas.openxmlformats.org/officeDocument/2006/relationships/hyperlink" Target="http://www.inter-pret.ch/fr/ausbildung-und-qualifizierung_0/ausbildung-und-qualifizierung/qualitaetssicherung/unterstuetzung-des-bag-15.html" TargetMode="External"/><Relationship Id="rId5" Type="http://schemas.openxmlformats.org/officeDocument/2006/relationships/hyperlink" Target="mailto:michele.Baehler@bag.admin.ch?subject=Gesuchseingabe%20ikD" TargetMode="External"/><Relationship Id="rId4" Type="http://schemas.openxmlformats.org/officeDocument/2006/relationships/hyperlink" Target="https://www.inter-pret.ch/fr/formation-et-qualification_0/financement-de-la-formation-15.html"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inter-pret.ch/fr/formation-et-qualification_0/financement-de-la-formation-15.html" TargetMode="External"/><Relationship Id="rId7" Type="http://schemas.openxmlformats.org/officeDocument/2006/relationships/hyperlink" Target="https://www.inter-pret.ch/fr/formation-et-qualification_0/formation-et-qualification/assurance-qualite-25.html" TargetMode="External"/><Relationship Id="rId2" Type="http://schemas.openxmlformats.org/officeDocument/2006/relationships/hyperlink" Target="http://www.inter-pret.ch/de/ausbildung-und-qualifizierung_0/formation-et-qualification_0/financement-de-la-formation-15.html" TargetMode="External"/><Relationship Id="rId1" Type="http://schemas.openxmlformats.org/officeDocument/2006/relationships/hyperlink" Target="https://www.inter-pret.ch/de/ausbildung-und-qualifizierung_0/ausbildung-und-qualifizierung/qualitaetssicherung-25.html" TargetMode="External"/><Relationship Id="rId6" Type="http://schemas.openxmlformats.org/officeDocument/2006/relationships/hyperlink" Target="mailto:coordination@inter-pret.ch?subject=Demande%20soutien" TargetMode="External"/><Relationship Id="rId5" Type="http://schemas.openxmlformats.org/officeDocument/2006/relationships/hyperlink" Target="mailto:michele.Baehler@bag.admin.ch?subject=Gesuchseingabe%20ikD" TargetMode="External"/><Relationship Id="rId4" Type="http://schemas.openxmlformats.org/officeDocument/2006/relationships/hyperlink" Target="http://www.inter-pret.ch" TargetMode="External"/></Relationships>
</file>

<file path=xl/drawings/drawing1.xml><?xml version="1.0" encoding="utf-8"?>
<xdr:wsDr xmlns:xdr="http://schemas.openxmlformats.org/drawingml/2006/spreadsheetDrawing" xmlns:a="http://schemas.openxmlformats.org/drawingml/2006/main">
  <xdr:twoCellAnchor>
    <xdr:from>
      <xdr:col>3</xdr:col>
      <xdr:colOff>1566334</xdr:colOff>
      <xdr:row>40</xdr:row>
      <xdr:rowOff>10584</xdr:rowOff>
    </xdr:from>
    <xdr:to>
      <xdr:col>3</xdr:col>
      <xdr:colOff>2307168</xdr:colOff>
      <xdr:row>41</xdr:row>
      <xdr:rowOff>10584</xdr:rowOff>
    </xdr:to>
    <xdr:sp macro="" textlink="">
      <xdr:nvSpPr>
        <xdr:cNvPr id="7" name="Rechteck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7006167" y="6593417"/>
          <a:ext cx="740834"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p>
      </xdr:txBody>
    </xdr:sp>
    <xdr:clientData/>
  </xdr:twoCellAnchor>
  <xdr:twoCellAnchor>
    <xdr:from>
      <xdr:col>1</xdr:col>
      <xdr:colOff>3308338</xdr:colOff>
      <xdr:row>32</xdr:row>
      <xdr:rowOff>16933</xdr:rowOff>
    </xdr:from>
    <xdr:to>
      <xdr:col>1</xdr:col>
      <xdr:colOff>4328571</xdr:colOff>
      <xdr:row>33</xdr:row>
      <xdr:rowOff>52917</xdr:rowOff>
    </xdr:to>
    <xdr:sp macro="" textlink="">
      <xdr:nvSpPr>
        <xdr:cNvPr id="5" name="Rechteck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541171" y="5086350"/>
          <a:ext cx="1020233"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solidFill>
              <a:schemeClr val="tx1"/>
            </a:solidFill>
          </a:endParaRPr>
        </a:p>
      </xdr:txBody>
    </xdr:sp>
    <xdr:clientData/>
  </xdr:twoCellAnchor>
  <xdr:twoCellAnchor>
    <xdr:from>
      <xdr:col>5</xdr:col>
      <xdr:colOff>264846</xdr:colOff>
      <xdr:row>35</xdr:row>
      <xdr:rowOff>128854</xdr:rowOff>
    </xdr:from>
    <xdr:to>
      <xdr:col>14</xdr:col>
      <xdr:colOff>227541</xdr:colOff>
      <xdr:row>36</xdr:row>
      <xdr:rowOff>116418</xdr:rowOff>
    </xdr:to>
    <xdr:sp macro="" textlink="">
      <xdr:nvSpPr>
        <xdr:cNvPr id="10" name="Rechteck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9161196" y="5881954"/>
          <a:ext cx="6820695" cy="1780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2564607</xdr:colOff>
      <xdr:row>35</xdr:row>
      <xdr:rowOff>94986</xdr:rowOff>
    </xdr:from>
    <xdr:to>
      <xdr:col>13</xdr:col>
      <xdr:colOff>197909</xdr:colOff>
      <xdr:row>36</xdr:row>
      <xdr:rowOff>120649</xdr:rowOff>
    </xdr:to>
    <xdr:sp macro="" textlink="">
      <xdr:nvSpPr>
        <xdr:cNvPr id="14" name="Rechteck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8003382" y="5848086"/>
          <a:ext cx="7186877" cy="216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ysClr val="windowText" lastClr="000000"/>
            </a:solidFill>
          </a:endParaRPr>
        </a:p>
      </xdr:txBody>
    </xdr:sp>
    <xdr:clientData/>
  </xdr:twoCellAnchor>
  <xdr:twoCellAnchor>
    <xdr:from>
      <xdr:col>1</xdr:col>
      <xdr:colOff>9525</xdr:colOff>
      <xdr:row>30</xdr:row>
      <xdr:rowOff>36195</xdr:rowOff>
    </xdr:from>
    <xdr:to>
      <xdr:col>3</xdr:col>
      <xdr:colOff>2459355</xdr:colOff>
      <xdr:row>32</xdr:row>
      <xdr:rowOff>125730</xdr:rowOff>
    </xdr:to>
    <xdr:sp macro="" textlink="">
      <xdr:nvSpPr>
        <xdr:cNvPr id="1027" name="Text Box 3">
          <a:hlinkClick xmlns:r="http://schemas.openxmlformats.org/officeDocument/2006/relationships" r:id="rId4"/>
          <a:extLst>
            <a:ext uri="{FF2B5EF4-FFF2-40B4-BE49-F238E27FC236}">
              <a16:creationId xmlns:a16="http://schemas.microsoft.com/office/drawing/2014/main" id="{00000000-0008-0000-0000-000003040000}"/>
            </a:ext>
          </a:extLst>
        </xdr:cNvPr>
        <xdr:cNvSpPr txBox="1">
          <a:spLocks noChangeArrowheads="1"/>
        </xdr:cNvSpPr>
      </xdr:nvSpPr>
      <xdr:spPr bwMode="auto">
        <a:xfrm>
          <a:off x="215265" y="4912995"/>
          <a:ext cx="7212330" cy="394335"/>
        </a:xfrm>
        <a:prstGeom prst="rect">
          <a:avLst/>
        </a:prstGeom>
        <a:noFill/>
        <a:ln w="9525">
          <a:noFill/>
          <a:miter lim="800000"/>
          <a:headEnd/>
          <a:tailEnd/>
        </a:ln>
      </xdr:spPr>
      <xdr:txBody>
        <a:bodyPr vertOverflow="clip" wrap="square" lIns="27432" tIns="22860" rIns="0" bIns="0" anchor="t" upright="1"/>
        <a:lstStyle/>
        <a:p>
          <a:pPr algn="l" rtl="0">
            <a:defRPr sz="1000"/>
          </a:pPr>
          <a:endParaRPr lang="de-CH" sz="1000" b="0" i="0" u="sng" strike="noStrike" baseline="0">
            <a:solidFill>
              <a:srgbClr val="00CCFF"/>
            </a:solidFill>
            <a:latin typeface="Geneva"/>
          </a:endParaRPr>
        </a:p>
      </xdr:txBody>
    </xdr:sp>
    <xdr:clientData/>
  </xdr:twoCellAnchor>
  <xdr:twoCellAnchor>
    <xdr:from>
      <xdr:col>7</xdr:col>
      <xdr:colOff>236272</xdr:colOff>
      <xdr:row>31</xdr:row>
      <xdr:rowOff>94986</xdr:rowOff>
    </xdr:from>
    <xdr:to>
      <xdr:col>9</xdr:col>
      <xdr:colOff>631825</xdr:colOff>
      <xdr:row>32</xdr:row>
      <xdr:rowOff>129117</xdr:rowOff>
    </xdr:to>
    <xdr:sp macro="" textlink="">
      <xdr:nvSpPr>
        <xdr:cNvPr id="17" name="Rechteck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656622" y="5133711"/>
          <a:ext cx="1919553" cy="1865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2259277</xdr:colOff>
      <xdr:row>56</xdr:row>
      <xdr:rowOff>65080</xdr:rowOff>
    </xdr:from>
    <xdr:to>
      <xdr:col>1</xdr:col>
      <xdr:colOff>4423833</xdr:colOff>
      <xdr:row>56</xdr:row>
      <xdr:rowOff>190493</xdr:rowOff>
    </xdr:to>
    <xdr:sp macro="" textlink="">
      <xdr:nvSpPr>
        <xdr:cNvPr id="3" name="Rechteck 2">
          <a:extLst>
            <a:ext uri="{FF2B5EF4-FFF2-40B4-BE49-F238E27FC236}">
              <a16:creationId xmlns:a16="http://schemas.microsoft.com/office/drawing/2014/main" id="{4BCA6187-CD26-401D-94D8-993737F4F66D}"/>
            </a:ext>
          </a:extLst>
        </xdr:cNvPr>
        <xdr:cNvSpPr/>
      </xdr:nvSpPr>
      <xdr:spPr>
        <a:xfrm>
          <a:off x="2465017" y="9803440"/>
          <a:ext cx="2164556" cy="12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189229</xdr:colOff>
      <xdr:row>30</xdr:row>
      <xdr:rowOff>59688</xdr:rowOff>
    </xdr:from>
    <xdr:to>
      <xdr:col>3</xdr:col>
      <xdr:colOff>2438824</xdr:colOff>
      <xdr:row>32</xdr:row>
      <xdr:rowOff>97789</xdr:rowOff>
    </xdr:to>
    <xdr:sp macro="" textlink="">
      <xdr:nvSpPr>
        <xdr:cNvPr id="4" name="Rechteck 3">
          <a:hlinkClick xmlns:r="http://schemas.openxmlformats.org/officeDocument/2006/relationships" r:id="rId6"/>
          <a:extLst>
            <a:ext uri="{FF2B5EF4-FFF2-40B4-BE49-F238E27FC236}">
              <a16:creationId xmlns:a16="http://schemas.microsoft.com/office/drawing/2014/main" id="{3C4EB299-0299-45E2-B836-1352ABCB24BC}"/>
            </a:ext>
          </a:extLst>
        </xdr:cNvPr>
        <xdr:cNvSpPr/>
      </xdr:nvSpPr>
      <xdr:spPr>
        <a:xfrm>
          <a:off x="189229" y="4936488"/>
          <a:ext cx="7217835" cy="342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p>
      </xdr:txBody>
    </xdr:sp>
    <xdr:clientData/>
  </xdr:twoCellAnchor>
  <xdr:twoCellAnchor>
    <xdr:from>
      <xdr:col>1</xdr:col>
      <xdr:colOff>6617</xdr:colOff>
      <xdr:row>56</xdr:row>
      <xdr:rowOff>99230</xdr:rowOff>
    </xdr:from>
    <xdr:to>
      <xdr:col>1</xdr:col>
      <xdr:colOff>1926170</xdr:colOff>
      <xdr:row>57</xdr:row>
      <xdr:rowOff>95261</xdr:rowOff>
    </xdr:to>
    <xdr:sp macro="" textlink="">
      <xdr:nvSpPr>
        <xdr:cNvPr id="6" name="Rechteck 5">
          <a:hlinkClick xmlns:r="http://schemas.openxmlformats.org/officeDocument/2006/relationships" r:id="rId7"/>
          <a:extLst>
            <a:ext uri="{FF2B5EF4-FFF2-40B4-BE49-F238E27FC236}">
              <a16:creationId xmlns:a16="http://schemas.microsoft.com/office/drawing/2014/main" id="{ED892F79-DBFA-4858-9EC0-6D8F21B4E798}"/>
            </a:ext>
          </a:extLst>
        </xdr:cNvPr>
        <xdr:cNvSpPr/>
      </xdr:nvSpPr>
      <xdr:spPr>
        <a:xfrm>
          <a:off x="212357" y="9837590"/>
          <a:ext cx="1919553" cy="1865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39369</xdr:colOff>
      <xdr:row>57</xdr:row>
      <xdr:rowOff>851314</xdr:rowOff>
    </xdr:from>
    <xdr:to>
      <xdr:col>3</xdr:col>
      <xdr:colOff>2339340</xdr:colOff>
      <xdr:row>57</xdr:row>
      <xdr:rowOff>1137074</xdr:rowOff>
    </xdr:to>
    <xdr:sp macro="" textlink="">
      <xdr:nvSpPr>
        <xdr:cNvPr id="8" name="Rechteck 7">
          <a:hlinkClick xmlns:r="http://schemas.openxmlformats.org/officeDocument/2006/relationships" r:id="rId8"/>
          <a:extLst>
            <a:ext uri="{FF2B5EF4-FFF2-40B4-BE49-F238E27FC236}">
              <a16:creationId xmlns:a16="http://schemas.microsoft.com/office/drawing/2014/main" id="{BEF2EE36-8F91-4032-92AB-1D7DC0E6C3C9}"/>
            </a:ext>
          </a:extLst>
        </xdr:cNvPr>
        <xdr:cNvSpPr/>
      </xdr:nvSpPr>
      <xdr:spPr>
        <a:xfrm>
          <a:off x="245109" y="10780174"/>
          <a:ext cx="7062471" cy="285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p>
      </xdr:txBody>
    </xdr:sp>
    <xdr:clientData/>
  </xdr:twoCellAnchor>
  <xdr:twoCellAnchor>
    <xdr:from>
      <xdr:col>1</xdr:col>
      <xdr:colOff>27092</xdr:colOff>
      <xdr:row>57</xdr:row>
      <xdr:rowOff>870787</xdr:rowOff>
    </xdr:from>
    <xdr:to>
      <xdr:col>4</xdr:col>
      <xdr:colOff>22860</xdr:colOff>
      <xdr:row>57</xdr:row>
      <xdr:rowOff>1165860</xdr:rowOff>
    </xdr:to>
    <xdr:sp macro="" textlink="">
      <xdr:nvSpPr>
        <xdr:cNvPr id="9" name="Rechteck 8">
          <a:hlinkClick xmlns:r="http://schemas.openxmlformats.org/officeDocument/2006/relationships" r:id="rId4"/>
          <a:extLst>
            <a:ext uri="{FF2B5EF4-FFF2-40B4-BE49-F238E27FC236}">
              <a16:creationId xmlns:a16="http://schemas.microsoft.com/office/drawing/2014/main" id="{00F29008-BFA0-4AD4-8FE7-A60C89CBD167}"/>
            </a:ext>
          </a:extLst>
        </xdr:cNvPr>
        <xdr:cNvSpPr/>
      </xdr:nvSpPr>
      <xdr:spPr>
        <a:xfrm>
          <a:off x="232832" y="10799647"/>
          <a:ext cx="7219528" cy="295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p>
      </xdr:txBody>
    </xdr:sp>
    <xdr:clientData/>
  </xdr:twoCellAnchor>
  <xdr:twoCellAnchor>
    <xdr:from>
      <xdr:col>1</xdr:col>
      <xdr:colOff>4003938</xdr:colOff>
      <xdr:row>57</xdr:row>
      <xdr:rowOff>70392</xdr:rowOff>
    </xdr:from>
    <xdr:to>
      <xdr:col>3</xdr:col>
      <xdr:colOff>924984</xdr:colOff>
      <xdr:row>57</xdr:row>
      <xdr:rowOff>226495</xdr:rowOff>
    </xdr:to>
    <xdr:sp macro="" textlink="">
      <xdr:nvSpPr>
        <xdr:cNvPr id="11" name="Rechteck 10">
          <a:extLst>
            <a:ext uri="{FF2B5EF4-FFF2-40B4-BE49-F238E27FC236}">
              <a16:creationId xmlns:a16="http://schemas.microsoft.com/office/drawing/2014/main" id="{1D656ACF-DB3D-4C50-94A0-54DF27B07F11}"/>
            </a:ext>
          </a:extLst>
        </xdr:cNvPr>
        <xdr:cNvSpPr/>
      </xdr:nvSpPr>
      <xdr:spPr>
        <a:xfrm>
          <a:off x="4209678" y="9999252"/>
          <a:ext cx="1683546" cy="156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1994694</xdr:colOff>
      <xdr:row>49</xdr:row>
      <xdr:rowOff>43920</xdr:rowOff>
    </xdr:from>
    <xdr:to>
      <xdr:col>1</xdr:col>
      <xdr:colOff>4159250</xdr:colOff>
      <xdr:row>49</xdr:row>
      <xdr:rowOff>169333</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a:off x="2223294" y="8349720"/>
          <a:ext cx="2164556" cy="12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74085</xdr:colOff>
      <xdr:row>38</xdr:row>
      <xdr:rowOff>116416</xdr:rowOff>
    </xdr:from>
    <xdr:to>
      <xdr:col>3</xdr:col>
      <xdr:colOff>2667002</xdr:colOff>
      <xdr:row>40</xdr:row>
      <xdr:rowOff>148166</xdr:rowOff>
    </xdr:to>
    <xdr:sp macro="" textlink="">
      <xdr:nvSpPr>
        <xdr:cNvPr id="7" name="Rechteck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flipV="1">
          <a:off x="306918" y="5831416"/>
          <a:ext cx="7799917" cy="328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1502834</xdr:colOff>
      <xdr:row>43</xdr:row>
      <xdr:rowOff>116417</xdr:rowOff>
    </xdr:from>
    <xdr:to>
      <xdr:col>3</xdr:col>
      <xdr:colOff>2667000</xdr:colOff>
      <xdr:row>45</xdr:row>
      <xdr:rowOff>10583</xdr:rowOff>
    </xdr:to>
    <xdr:sp macro="" textlink="">
      <xdr:nvSpPr>
        <xdr:cNvPr id="9" name="Rechteck 8">
          <a:extLst>
            <a:ext uri="{FF2B5EF4-FFF2-40B4-BE49-F238E27FC236}">
              <a16:creationId xmlns:a16="http://schemas.microsoft.com/office/drawing/2014/main" id="{00000000-0008-0000-0100-000009000000}"/>
            </a:ext>
          </a:extLst>
        </xdr:cNvPr>
        <xdr:cNvSpPr/>
      </xdr:nvSpPr>
      <xdr:spPr>
        <a:xfrm>
          <a:off x="6942667" y="6572250"/>
          <a:ext cx="116416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1524001</xdr:colOff>
      <xdr:row>47</xdr:row>
      <xdr:rowOff>105833</xdr:rowOff>
    </xdr:from>
    <xdr:to>
      <xdr:col>3</xdr:col>
      <xdr:colOff>2518833</xdr:colOff>
      <xdr:row>48</xdr:row>
      <xdr:rowOff>84666</xdr:rowOff>
    </xdr:to>
    <xdr:sp macro="" textlink="">
      <xdr:nvSpPr>
        <xdr:cNvPr id="10" name="Rechteck 9">
          <a:extLst>
            <a:ext uri="{FF2B5EF4-FFF2-40B4-BE49-F238E27FC236}">
              <a16:creationId xmlns:a16="http://schemas.microsoft.com/office/drawing/2014/main" id="{00000000-0008-0000-0100-00000A000000}"/>
            </a:ext>
          </a:extLst>
        </xdr:cNvPr>
        <xdr:cNvSpPr/>
      </xdr:nvSpPr>
      <xdr:spPr>
        <a:xfrm>
          <a:off x="6963834" y="7154333"/>
          <a:ext cx="994832"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84667</xdr:colOff>
      <xdr:row>16</xdr:row>
      <xdr:rowOff>135459</xdr:rowOff>
    </xdr:from>
    <xdr:to>
      <xdr:col>3</xdr:col>
      <xdr:colOff>2592916</xdr:colOff>
      <xdr:row>19</xdr:row>
      <xdr:rowOff>52917</xdr:rowOff>
    </xdr:to>
    <xdr:sp macro="" textlink="">
      <xdr:nvSpPr>
        <xdr:cNvPr id="12" name="Rechteck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17500" y="2590792"/>
          <a:ext cx="7715249" cy="3619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14818</xdr:colOff>
      <xdr:row>33</xdr:row>
      <xdr:rowOff>88894</xdr:rowOff>
    </xdr:from>
    <xdr:to>
      <xdr:col>3</xdr:col>
      <xdr:colOff>2607735</xdr:colOff>
      <xdr:row>35</xdr:row>
      <xdr:rowOff>120644</xdr:rowOff>
    </xdr:to>
    <xdr:sp macro="" textlink="">
      <xdr:nvSpPr>
        <xdr:cNvPr id="2" name="Rechteck 1">
          <a:hlinkClick xmlns:r="http://schemas.openxmlformats.org/officeDocument/2006/relationships" r:id="rId1"/>
          <a:extLst>
            <a:ext uri="{FF2B5EF4-FFF2-40B4-BE49-F238E27FC236}">
              <a16:creationId xmlns:a16="http://schemas.microsoft.com/office/drawing/2014/main" id="{64B009AC-6D28-49C7-9A75-C694B7820949}"/>
            </a:ext>
          </a:extLst>
        </xdr:cNvPr>
        <xdr:cNvSpPr/>
      </xdr:nvSpPr>
      <xdr:spPr>
        <a:xfrm flipV="1">
          <a:off x="247651" y="5063061"/>
          <a:ext cx="7799917" cy="328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12700</xdr:colOff>
      <xdr:row>36</xdr:row>
      <xdr:rowOff>152392</xdr:rowOff>
    </xdr:from>
    <xdr:to>
      <xdr:col>3</xdr:col>
      <xdr:colOff>2406649</xdr:colOff>
      <xdr:row>39</xdr:row>
      <xdr:rowOff>69850</xdr:rowOff>
    </xdr:to>
    <xdr:sp macro="" textlink="">
      <xdr:nvSpPr>
        <xdr:cNvPr id="5" name="Rechteck 4">
          <a:hlinkClick xmlns:r="http://schemas.openxmlformats.org/officeDocument/2006/relationships" r:id="rId3"/>
          <a:extLst>
            <a:ext uri="{FF2B5EF4-FFF2-40B4-BE49-F238E27FC236}">
              <a16:creationId xmlns:a16="http://schemas.microsoft.com/office/drawing/2014/main" id="{515076B6-2F8D-43DF-AD39-4AFA4642531A}"/>
            </a:ext>
          </a:extLst>
        </xdr:cNvPr>
        <xdr:cNvSpPr/>
      </xdr:nvSpPr>
      <xdr:spPr>
        <a:xfrm>
          <a:off x="215900" y="5672659"/>
          <a:ext cx="7160682" cy="374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30954</xdr:colOff>
      <xdr:row>48</xdr:row>
      <xdr:rowOff>23813</xdr:rowOff>
    </xdr:from>
    <xdr:to>
      <xdr:col>1</xdr:col>
      <xdr:colOff>2159000</xdr:colOff>
      <xdr:row>48</xdr:row>
      <xdr:rowOff>179916</xdr:rowOff>
    </xdr:to>
    <xdr:sp macro="" textlink="">
      <xdr:nvSpPr>
        <xdr:cNvPr id="4" name="Rechteck 3">
          <a:extLst>
            <a:ext uri="{FF2B5EF4-FFF2-40B4-BE49-F238E27FC236}">
              <a16:creationId xmlns:a16="http://schemas.microsoft.com/office/drawing/2014/main" id="{6D596077-2F55-489F-996A-8785B369D077}"/>
            </a:ext>
          </a:extLst>
        </xdr:cNvPr>
        <xdr:cNvSpPr/>
      </xdr:nvSpPr>
      <xdr:spPr>
        <a:xfrm>
          <a:off x="236694" y="7369493"/>
          <a:ext cx="2128046" cy="1256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1994694</xdr:colOff>
      <xdr:row>49</xdr:row>
      <xdr:rowOff>43920</xdr:rowOff>
    </xdr:from>
    <xdr:to>
      <xdr:col>1</xdr:col>
      <xdr:colOff>4159250</xdr:colOff>
      <xdr:row>49</xdr:row>
      <xdr:rowOff>169333</xdr:rowOff>
    </xdr:to>
    <xdr:sp macro="" textlink="">
      <xdr:nvSpPr>
        <xdr:cNvPr id="6" name="Rechteck 5">
          <a:extLst>
            <a:ext uri="{FF2B5EF4-FFF2-40B4-BE49-F238E27FC236}">
              <a16:creationId xmlns:a16="http://schemas.microsoft.com/office/drawing/2014/main" id="{0523064A-E505-47E5-8F74-CF4CDBD6A3DC}"/>
            </a:ext>
          </a:extLst>
        </xdr:cNvPr>
        <xdr:cNvSpPr/>
      </xdr:nvSpPr>
      <xdr:spPr>
        <a:xfrm>
          <a:off x="2200434" y="7542000"/>
          <a:ext cx="2164556" cy="110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3340099</xdr:colOff>
      <xdr:row>29</xdr:row>
      <xdr:rowOff>69849</xdr:rowOff>
    </xdr:from>
    <xdr:to>
      <xdr:col>1</xdr:col>
      <xdr:colOff>4360332</xdr:colOff>
      <xdr:row>30</xdr:row>
      <xdr:rowOff>105833</xdr:rowOff>
    </xdr:to>
    <xdr:sp macro="" textlink="">
      <xdr:nvSpPr>
        <xdr:cNvPr id="8" name="Rechteck 7">
          <a:hlinkClick xmlns:r="http://schemas.openxmlformats.org/officeDocument/2006/relationships" r:id="rId4"/>
          <a:extLst>
            <a:ext uri="{FF2B5EF4-FFF2-40B4-BE49-F238E27FC236}">
              <a16:creationId xmlns:a16="http://schemas.microsoft.com/office/drawing/2014/main" id="{10624637-428A-411A-A92D-EAAEEFE36F34}"/>
            </a:ext>
          </a:extLst>
        </xdr:cNvPr>
        <xdr:cNvSpPr/>
      </xdr:nvSpPr>
      <xdr:spPr>
        <a:xfrm>
          <a:off x="3545839" y="4519929"/>
          <a:ext cx="1020233" cy="188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4726781</xdr:colOff>
      <xdr:row>47</xdr:row>
      <xdr:rowOff>3969</xdr:rowOff>
    </xdr:from>
    <xdr:to>
      <xdr:col>3</xdr:col>
      <xdr:colOff>1439334</xdr:colOff>
      <xdr:row>48</xdr:row>
      <xdr:rowOff>0</xdr:rowOff>
    </xdr:to>
    <xdr:sp macro="" textlink="">
      <xdr:nvSpPr>
        <xdr:cNvPr id="11" name="Rechteck 10">
          <a:hlinkClick xmlns:r="http://schemas.openxmlformats.org/officeDocument/2006/relationships" r:id="rId5"/>
          <a:extLst>
            <a:ext uri="{FF2B5EF4-FFF2-40B4-BE49-F238E27FC236}">
              <a16:creationId xmlns:a16="http://schemas.microsoft.com/office/drawing/2014/main" id="{40E93FDF-FC6F-47C5-AB15-2FC70B06580E}"/>
            </a:ext>
          </a:extLst>
        </xdr:cNvPr>
        <xdr:cNvSpPr/>
      </xdr:nvSpPr>
      <xdr:spPr>
        <a:xfrm>
          <a:off x="4932521" y="7197249"/>
          <a:ext cx="1475053" cy="1484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4159251</xdr:colOff>
      <xdr:row>43</xdr:row>
      <xdr:rowOff>116409</xdr:rowOff>
    </xdr:from>
    <xdr:to>
      <xdr:col>3</xdr:col>
      <xdr:colOff>871804</xdr:colOff>
      <xdr:row>45</xdr:row>
      <xdr:rowOff>6606</xdr:rowOff>
    </xdr:to>
    <xdr:sp macro="" textlink="">
      <xdr:nvSpPr>
        <xdr:cNvPr id="13" name="Rechteck 12">
          <a:hlinkClick xmlns:r="http://schemas.openxmlformats.org/officeDocument/2006/relationships" r:id="rId6"/>
          <a:extLst>
            <a:ext uri="{FF2B5EF4-FFF2-40B4-BE49-F238E27FC236}">
              <a16:creationId xmlns:a16="http://schemas.microsoft.com/office/drawing/2014/main" id="{5AB1922A-E29E-49A2-82B8-6D002FD781AB}"/>
            </a:ext>
          </a:extLst>
        </xdr:cNvPr>
        <xdr:cNvSpPr/>
      </xdr:nvSpPr>
      <xdr:spPr>
        <a:xfrm>
          <a:off x="4364991" y="6700089"/>
          <a:ext cx="1475053" cy="19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42333</xdr:colOff>
      <xdr:row>38</xdr:row>
      <xdr:rowOff>63499</xdr:rowOff>
    </xdr:from>
    <xdr:to>
      <xdr:col>3</xdr:col>
      <xdr:colOff>2688167</xdr:colOff>
      <xdr:row>41</xdr:row>
      <xdr:rowOff>52915</xdr:rowOff>
    </xdr:to>
    <xdr:sp macro="" textlink="">
      <xdr:nvSpPr>
        <xdr:cNvPr id="14" name="Rechteck 13">
          <a:hlinkClick xmlns:r="http://schemas.openxmlformats.org/officeDocument/2006/relationships" r:id="rId7"/>
          <a:extLst>
            <a:ext uri="{FF2B5EF4-FFF2-40B4-BE49-F238E27FC236}">
              <a16:creationId xmlns:a16="http://schemas.microsoft.com/office/drawing/2014/main" id="{CE8D161A-4417-4031-BAE2-F46287FF3BA8}"/>
            </a:ext>
          </a:extLst>
        </xdr:cNvPr>
        <xdr:cNvSpPr/>
      </xdr:nvSpPr>
      <xdr:spPr>
        <a:xfrm>
          <a:off x="248073" y="5885179"/>
          <a:ext cx="7202594" cy="446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1185334</xdr:colOff>
      <xdr:row>43</xdr:row>
      <xdr:rowOff>116423</xdr:rowOff>
    </xdr:from>
    <xdr:to>
      <xdr:col>3</xdr:col>
      <xdr:colOff>2338917</xdr:colOff>
      <xdr:row>44</xdr:row>
      <xdr:rowOff>137590</xdr:rowOff>
    </xdr:to>
    <xdr:sp macro="" textlink="">
      <xdr:nvSpPr>
        <xdr:cNvPr id="15" name="Rechteck 14">
          <a:extLst>
            <a:ext uri="{FF2B5EF4-FFF2-40B4-BE49-F238E27FC236}">
              <a16:creationId xmlns:a16="http://schemas.microsoft.com/office/drawing/2014/main" id="{2E345D15-7068-42D8-814C-E8E1EB9EBC8A}"/>
            </a:ext>
          </a:extLst>
        </xdr:cNvPr>
        <xdr:cNvSpPr/>
      </xdr:nvSpPr>
      <xdr:spPr>
        <a:xfrm>
          <a:off x="6153574" y="6700103"/>
          <a:ext cx="1153583" cy="173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285752</xdr:colOff>
      <xdr:row>45</xdr:row>
      <xdr:rowOff>10584</xdr:rowOff>
    </xdr:from>
    <xdr:to>
      <xdr:col>1</xdr:col>
      <xdr:colOff>2434168</xdr:colOff>
      <xdr:row>46</xdr:row>
      <xdr:rowOff>10584</xdr:rowOff>
    </xdr:to>
    <xdr:sp macro="" textlink="">
      <xdr:nvSpPr>
        <xdr:cNvPr id="16" name="Rechteck 15">
          <a:extLst>
            <a:ext uri="{FF2B5EF4-FFF2-40B4-BE49-F238E27FC236}">
              <a16:creationId xmlns:a16="http://schemas.microsoft.com/office/drawing/2014/main" id="{497B09F5-CA41-45DC-93CC-4AB2F19BD873}"/>
            </a:ext>
          </a:extLst>
        </xdr:cNvPr>
        <xdr:cNvSpPr/>
      </xdr:nvSpPr>
      <xdr:spPr>
        <a:xfrm>
          <a:off x="491492" y="6899064"/>
          <a:ext cx="214841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21168</xdr:colOff>
      <xdr:row>44</xdr:row>
      <xdr:rowOff>74086</xdr:rowOff>
    </xdr:from>
    <xdr:to>
      <xdr:col>1</xdr:col>
      <xdr:colOff>2508251</xdr:colOff>
      <xdr:row>47</xdr:row>
      <xdr:rowOff>74083</xdr:rowOff>
    </xdr:to>
    <xdr:sp macro="" textlink="">
      <xdr:nvSpPr>
        <xdr:cNvPr id="17" name="Rechteck 16">
          <a:extLst>
            <a:ext uri="{FF2B5EF4-FFF2-40B4-BE49-F238E27FC236}">
              <a16:creationId xmlns:a16="http://schemas.microsoft.com/office/drawing/2014/main" id="{96B209A7-29A1-4151-8C3B-8A2026A50C59}"/>
            </a:ext>
          </a:extLst>
        </xdr:cNvPr>
        <xdr:cNvSpPr/>
      </xdr:nvSpPr>
      <xdr:spPr>
        <a:xfrm>
          <a:off x="226908" y="6810166"/>
          <a:ext cx="2487083" cy="457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194735</xdr:colOff>
      <xdr:row>16</xdr:row>
      <xdr:rowOff>127000</xdr:rowOff>
    </xdr:from>
    <xdr:to>
      <xdr:col>3</xdr:col>
      <xdr:colOff>2444750</xdr:colOff>
      <xdr:row>19</xdr:row>
      <xdr:rowOff>42334</xdr:rowOff>
    </xdr:to>
    <xdr:sp macro="" textlink="">
      <xdr:nvSpPr>
        <xdr:cNvPr id="18" name="Rechteck 17">
          <a:hlinkClick xmlns:r="http://schemas.openxmlformats.org/officeDocument/2006/relationships" r:id="rId3"/>
          <a:extLst>
            <a:ext uri="{FF2B5EF4-FFF2-40B4-BE49-F238E27FC236}">
              <a16:creationId xmlns:a16="http://schemas.microsoft.com/office/drawing/2014/main" id="{5967FED3-0E5D-4FD7-89FF-99C35BA9F230}"/>
            </a:ext>
          </a:extLst>
        </xdr:cNvPr>
        <xdr:cNvSpPr/>
      </xdr:nvSpPr>
      <xdr:spPr>
        <a:xfrm>
          <a:off x="194735" y="2595880"/>
          <a:ext cx="7218255" cy="372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14817</xdr:colOff>
      <xdr:row>33</xdr:row>
      <xdr:rowOff>25398</xdr:rowOff>
    </xdr:from>
    <xdr:to>
      <xdr:col>3</xdr:col>
      <xdr:colOff>2660651</xdr:colOff>
      <xdr:row>36</xdr:row>
      <xdr:rowOff>14814</xdr:rowOff>
    </xdr:to>
    <xdr:sp macro="" textlink="">
      <xdr:nvSpPr>
        <xdr:cNvPr id="19" name="Rechteck 18">
          <a:hlinkClick xmlns:r="http://schemas.openxmlformats.org/officeDocument/2006/relationships" r:id="rId7"/>
          <a:extLst>
            <a:ext uri="{FF2B5EF4-FFF2-40B4-BE49-F238E27FC236}">
              <a16:creationId xmlns:a16="http://schemas.microsoft.com/office/drawing/2014/main" id="{304D1538-348A-4E51-A4AE-9CC7085B2B15}"/>
            </a:ext>
          </a:extLst>
        </xdr:cNvPr>
        <xdr:cNvSpPr/>
      </xdr:nvSpPr>
      <xdr:spPr>
        <a:xfrm>
          <a:off x="220557" y="5085078"/>
          <a:ext cx="7233074" cy="446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60"/>
  <sheetViews>
    <sheetView showRowColHeaders="0" zoomScaleNormal="100" workbookViewId="0">
      <selection activeCell="B6" sqref="B6:D58"/>
    </sheetView>
  </sheetViews>
  <sheetFormatPr baseColWidth="10" defaultRowHeight="14.4"/>
  <cols>
    <col min="1" max="1" width="3.375" customWidth="1"/>
    <col min="2" max="2" width="78.125" style="1" customWidth="1"/>
    <col min="3" max="3" width="103.125" hidden="1" customWidth="1"/>
    <col min="4" max="4" width="40.375" customWidth="1"/>
  </cols>
  <sheetData>
    <row r="2" spans="2:4" ht="12" customHeight="1">
      <c r="B2" s="79" t="s">
        <v>11</v>
      </c>
      <c r="C2" s="80"/>
      <c r="D2" s="81"/>
    </row>
    <row r="3" spans="2:4" ht="12" customHeight="1">
      <c r="B3" s="82"/>
      <c r="C3" s="83"/>
      <c r="D3" s="84"/>
    </row>
    <row r="4" spans="2:4" ht="30.75" customHeight="1">
      <c r="B4" s="85"/>
      <c r="C4" s="86"/>
      <c r="D4" s="87"/>
    </row>
    <row r="5" spans="2:4" ht="15" customHeight="1"/>
    <row r="6" spans="2:4" ht="12" customHeight="1">
      <c r="B6" s="88" t="s">
        <v>73</v>
      </c>
      <c r="C6" s="89"/>
      <c r="D6" s="90"/>
    </row>
    <row r="7" spans="2:4" ht="12" customHeight="1">
      <c r="B7" s="91"/>
      <c r="C7" s="92"/>
      <c r="D7" s="93"/>
    </row>
    <row r="8" spans="2:4" ht="12" customHeight="1">
      <c r="B8" s="91"/>
      <c r="C8" s="92"/>
      <c r="D8" s="93"/>
    </row>
    <row r="9" spans="2:4" ht="12" customHeight="1">
      <c r="B9" s="91"/>
      <c r="C9" s="92"/>
      <c r="D9" s="93"/>
    </row>
    <row r="10" spans="2:4" ht="12" customHeight="1">
      <c r="B10" s="91"/>
      <c r="C10" s="92"/>
      <c r="D10" s="93"/>
    </row>
    <row r="11" spans="2:4" ht="12" customHeight="1">
      <c r="B11" s="91"/>
      <c r="C11" s="92"/>
      <c r="D11" s="93"/>
    </row>
    <row r="12" spans="2:4" ht="12" customHeight="1">
      <c r="B12" s="91"/>
      <c r="C12" s="92"/>
      <c r="D12" s="93"/>
    </row>
    <row r="13" spans="2:4" ht="12" customHeight="1">
      <c r="B13" s="91"/>
      <c r="C13" s="92"/>
      <c r="D13" s="93"/>
    </row>
    <row r="14" spans="2:4" ht="12" customHeight="1">
      <c r="B14" s="91"/>
      <c r="C14" s="92"/>
      <c r="D14" s="93"/>
    </row>
    <row r="15" spans="2:4" ht="12" customHeight="1">
      <c r="B15" s="91"/>
      <c r="C15" s="92"/>
      <c r="D15" s="93"/>
    </row>
    <row r="16" spans="2:4" ht="12" customHeight="1">
      <c r="B16" s="91"/>
      <c r="C16" s="92"/>
      <c r="D16" s="93"/>
    </row>
    <row r="17" spans="2:4" ht="12" customHeight="1">
      <c r="B17" s="91"/>
      <c r="C17" s="92"/>
      <c r="D17" s="93"/>
    </row>
    <row r="18" spans="2:4" ht="12" customHeight="1">
      <c r="B18" s="91"/>
      <c r="C18" s="92"/>
      <c r="D18" s="93"/>
    </row>
    <row r="19" spans="2:4" ht="12" customHeight="1">
      <c r="B19" s="91"/>
      <c r="C19" s="92"/>
      <c r="D19" s="93"/>
    </row>
    <row r="20" spans="2:4" ht="12" customHeight="1">
      <c r="B20" s="91"/>
      <c r="C20" s="92"/>
      <c r="D20" s="93"/>
    </row>
    <row r="21" spans="2:4" ht="12" customHeight="1">
      <c r="B21" s="91"/>
      <c r="C21" s="92"/>
      <c r="D21" s="93"/>
    </row>
    <row r="22" spans="2:4" ht="12" customHeight="1">
      <c r="B22" s="91"/>
      <c r="C22" s="92"/>
      <c r="D22" s="93"/>
    </row>
    <row r="23" spans="2:4" ht="12" customHeight="1">
      <c r="B23" s="91"/>
      <c r="C23" s="92"/>
      <c r="D23" s="93"/>
    </row>
    <row r="24" spans="2:4" ht="12" customHeight="1">
      <c r="B24" s="91"/>
      <c r="C24" s="92"/>
      <c r="D24" s="93"/>
    </row>
    <row r="25" spans="2:4" ht="12" customHeight="1">
      <c r="B25" s="91"/>
      <c r="C25" s="92"/>
      <c r="D25" s="93"/>
    </row>
    <row r="26" spans="2:4" ht="12" customHeight="1">
      <c r="B26" s="91"/>
      <c r="C26" s="92"/>
      <c r="D26" s="93"/>
    </row>
    <row r="27" spans="2:4" ht="12" customHeight="1">
      <c r="B27" s="91"/>
      <c r="C27" s="92"/>
      <c r="D27" s="93"/>
    </row>
    <row r="28" spans="2:4" ht="12" customHeight="1">
      <c r="B28" s="91"/>
      <c r="C28" s="92"/>
      <c r="D28" s="93"/>
    </row>
    <row r="29" spans="2:4" ht="12" customHeight="1">
      <c r="B29" s="91"/>
      <c r="C29" s="92"/>
      <c r="D29" s="93"/>
    </row>
    <row r="30" spans="2:4" ht="12" customHeight="1">
      <c r="B30" s="91"/>
      <c r="C30" s="92"/>
      <c r="D30" s="93"/>
    </row>
    <row r="31" spans="2:4" ht="12" customHeight="1">
      <c r="B31" s="91"/>
      <c r="C31" s="92"/>
      <c r="D31" s="93"/>
    </row>
    <row r="32" spans="2:4" ht="12" customHeight="1">
      <c r="B32" s="91"/>
      <c r="C32" s="92"/>
      <c r="D32" s="93"/>
    </row>
    <row r="33" spans="2:11" ht="12" customHeight="1">
      <c r="B33" s="91"/>
      <c r="C33" s="92"/>
      <c r="D33" s="93"/>
    </row>
    <row r="34" spans="2:11" ht="17.25" customHeight="1">
      <c r="B34" s="91"/>
      <c r="C34" s="92"/>
      <c r="D34" s="93"/>
    </row>
    <row r="35" spans="2:11" ht="15" customHeight="1">
      <c r="B35" s="91"/>
      <c r="C35" s="92"/>
      <c r="D35" s="93"/>
    </row>
    <row r="36" spans="2:11" ht="15" customHeight="1">
      <c r="B36" s="91"/>
      <c r="C36" s="92"/>
      <c r="D36" s="93"/>
    </row>
    <row r="37" spans="2:11" ht="15" customHeight="1">
      <c r="B37" s="91"/>
      <c r="C37" s="92"/>
      <c r="D37" s="93"/>
    </row>
    <row r="38" spans="2:11" ht="15" customHeight="1">
      <c r="B38" s="91"/>
      <c r="C38" s="92"/>
      <c r="D38" s="93"/>
    </row>
    <row r="39" spans="2:11" ht="15" customHeight="1">
      <c r="B39" s="91"/>
      <c r="C39" s="92"/>
      <c r="D39" s="93"/>
      <c r="G39" s="21"/>
      <c r="K39" s="21"/>
    </row>
    <row r="40" spans="2:11" ht="15" customHeight="1">
      <c r="B40" s="91"/>
      <c r="C40" s="92"/>
      <c r="D40" s="93"/>
    </row>
    <row r="41" spans="2:11" ht="15" customHeight="1">
      <c r="B41" s="91"/>
      <c r="C41" s="92"/>
      <c r="D41" s="93"/>
    </row>
    <row r="42" spans="2:11" ht="15" customHeight="1">
      <c r="B42" s="91"/>
      <c r="C42" s="92"/>
      <c r="D42" s="93"/>
    </row>
    <row r="43" spans="2:11" ht="15" customHeight="1">
      <c r="B43" s="91"/>
      <c r="C43" s="92"/>
      <c r="D43" s="93"/>
    </row>
    <row r="44" spans="2:11" ht="15" customHeight="1">
      <c r="B44" s="91"/>
      <c r="C44" s="92"/>
      <c r="D44" s="93"/>
    </row>
    <row r="45" spans="2:11" ht="15" customHeight="1">
      <c r="B45" s="91"/>
      <c r="C45" s="92"/>
      <c r="D45" s="93"/>
    </row>
    <row r="46" spans="2:11" ht="15" customHeight="1">
      <c r="B46" s="91"/>
      <c r="C46" s="92"/>
      <c r="D46" s="93"/>
    </row>
    <row r="47" spans="2:11" ht="15" customHeight="1">
      <c r="B47" s="91"/>
      <c r="C47" s="92"/>
      <c r="D47" s="93"/>
    </row>
    <row r="48" spans="2:11" ht="15" customHeight="1">
      <c r="B48" s="91"/>
      <c r="C48" s="92"/>
      <c r="D48" s="93"/>
      <c r="G48" s="21"/>
    </row>
    <row r="49" spans="2:4" ht="15" customHeight="1">
      <c r="B49" s="91"/>
      <c r="C49" s="92"/>
      <c r="D49" s="93"/>
    </row>
    <row r="50" spans="2:4" ht="15" customHeight="1">
      <c r="B50" s="91"/>
      <c r="C50" s="92"/>
      <c r="D50" s="93"/>
    </row>
    <row r="51" spans="2:4" ht="15" customHeight="1">
      <c r="B51" s="91"/>
      <c r="C51" s="92"/>
      <c r="D51" s="93"/>
    </row>
    <row r="52" spans="2:4" ht="15" customHeight="1">
      <c r="B52" s="91"/>
      <c r="C52" s="92"/>
      <c r="D52" s="93"/>
    </row>
    <row r="53" spans="2:4" ht="15" customHeight="1">
      <c r="B53" s="91"/>
      <c r="C53" s="92"/>
      <c r="D53" s="93"/>
    </row>
    <row r="54" spans="2:4" ht="15" customHeight="1">
      <c r="B54" s="91"/>
      <c r="C54" s="92"/>
      <c r="D54" s="93"/>
    </row>
    <row r="55" spans="2:4" ht="15" customHeight="1">
      <c r="B55" s="91"/>
      <c r="C55" s="92"/>
      <c r="D55" s="93"/>
    </row>
    <row r="56" spans="2:4" ht="15" customHeight="1">
      <c r="B56" s="91"/>
      <c r="C56" s="92"/>
      <c r="D56" s="93"/>
    </row>
    <row r="57" spans="2:4" ht="15" customHeight="1">
      <c r="B57" s="91"/>
      <c r="C57" s="92"/>
      <c r="D57" s="93"/>
    </row>
    <row r="58" spans="2:4" ht="183" customHeight="1">
      <c r="B58" s="94"/>
      <c r="C58" s="95"/>
      <c r="D58" s="96"/>
    </row>
    <row r="60" spans="2:4">
      <c r="D60" s="17" t="s">
        <v>12</v>
      </c>
    </row>
  </sheetData>
  <sheetProtection selectLockedCells="1"/>
  <mergeCells count="2">
    <mergeCell ref="B2:D4"/>
    <mergeCell ref="B6:D58"/>
  </mergeCells>
  <hyperlinks>
    <hyperlink ref="D60" location="'Liste de contrôle'!A1" display="Continuer vers la liste de contrôle &gt;&gt;&gt;" xr:uid="{00000000-0004-0000-0000-000000000000}"/>
  </hyperlinks>
  <pageMargins left="0.25" right="0.25" top="0.75" bottom="0.75" header="0.3" footer="0.3"/>
  <pageSetup paperSize="9" scale="8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62"/>
  <sheetViews>
    <sheetView showGridLines="0" showRowColHeaders="0" zoomScale="90" zoomScaleNormal="90" workbookViewId="0">
      <selection activeCell="G24" sqref="G24"/>
    </sheetView>
  </sheetViews>
  <sheetFormatPr baseColWidth="10" defaultRowHeight="14.4"/>
  <cols>
    <col min="1" max="1" width="3.375" customWidth="1"/>
    <col min="2" max="2" width="78.125" style="1" customWidth="1"/>
    <col min="3" max="3" width="103.125" hidden="1" customWidth="1"/>
    <col min="4" max="4" width="40.625" customWidth="1"/>
  </cols>
  <sheetData>
    <row r="2" spans="2:4" ht="11.4" customHeight="1">
      <c r="B2" s="79" t="s">
        <v>13</v>
      </c>
      <c r="C2" s="80"/>
      <c r="D2" s="81"/>
    </row>
    <row r="3" spans="2:4" ht="11.4" customHeight="1">
      <c r="B3" s="82"/>
      <c r="C3" s="83"/>
      <c r="D3" s="84"/>
    </row>
    <row r="4" spans="2:4" ht="11.25" customHeight="1">
      <c r="B4" s="85"/>
      <c r="C4" s="86"/>
      <c r="D4" s="87"/>
    </row>
    <row r="6" spans="2:4" ht="12" customHeight="1">
      <c r="B6" s="88" t="s">
        <v>74</v>
      </c>
      <c r="C6" s="89"/>
      <c r="D6" s="90"/>
    </row>
    <row r="7" spans="2:4" ht="12" customHeight="1">
      <c r="B7" s="91"/>
      <c r="C7" s="92"/>
      <c r="D7" s="93"/>
    </row>
    <row r="8" spans="2:4" ht="12" customHeight="1">
      <c r="B8" s="91"/>
      <c r="C8" s="92"/>
      <c r="D8" s="93"/>
    </row>
    <row r="9" spans="2:4" ht="12" customHeight="1">
      <c r="B9" s="91"/>
      <c r="C9" s="92"/>
      <c r="D9" s="93"/>
    </row>
    <row r="10" spans="2:4" ht="12" customHeight="1">
      <c r="B10" s="91"/>
      <c r="C10" s="92"/>
      <c r="D10" s="93"/>
    </row>
    <row r="11" spans="2:4" ht="12" customHeight="1">
      <c r="B11" s="91"/>
      <c r="C11" s="92"/>
      <c r="D11" s="93"/>
    </row>
    <row r="12" spans="2:4" ht="12" customHeight="1">
      <c r="B12" s="91"/>
      <c r="C12" s="92"/>
      <c r="D12" s="93"/>
    </row>
    <row r="13" spans="2:4" ht="12" customHeight="1">
      <c r="B13" s="91"/>
      <c r="C13" s="92"/>
      <c r="D13" s="93"/>
    </row>
    <row r="14" spans="2:4" ht="12" customHeight="1">
      <c r="B14" s="91"/>
      <c r="C14" s="92"/>
      <c r="D14" s="93"/>
    </row>
    <row r="15" spans="2:4" ht="12" customHeight="1">
      <c r="B15" s="91"/>
      <c r="C15" s="92"/>
      <c r="D15" s="93"/>
    </row>
    <row r="16" spans="2:4" ht="12" customHeight="1">
      <c r="B16" s="91"/>
      <c r="C16" s="92"/>
      <c r="D16" s="93"/>
    </row>
    <row r="17" spans="2:4" ht="12" customHeight="1">
      <c r="B17" s="91"/>
      <c r="C17" s="92"/>
      <c r="D17" s="93"/>
    </row>
    <row r="18" spans="2:4" ht="12" customHeight="1">
      <c r="B18" s="91"/>
      <c r="C18" s="92"/>
      <c r="D18" s="93"/>
    </row>
    <row r="19" spans="2:4" ht="12" customHeight="1">
      <c r="B19" s="91"/>
      <c r="C19" s="92"/>
      <c r="D19" s="93"/>
    </row>
    <row r="20" spans="2:4" ht="12" customHeight="1">
      <c r="B20" s="91"/>
      <c r="C20" s="92"/>
      <c r="D20" s="93"/>
    </row>
    <row r="21" spans="2:4" ht="12" customHeight="1">
      <c r="B21" s="91"/>
      <c r="C21" s="92"/>
      <c r="D21" s="93"/>
    </row>
    <row r="22" spans="2:4" ht="12" customHeight="1">
      <c r="B22" s="91"/>
      <c r="C22" s="92"/>
      <c r="D22" s="93"/>
    </row>
    <row r="23" spans="2:4" ht="12" customHeight="1">
      <c r="B23" s="91"/>
      <c r="C23" s="92"/>
      <c r="D23" s="93"/>
    </row>
    <row r="24" spans="2:4" ht="12" customHeight="1">
      <c r="B24" s="91"/>
      <c r="C24" s="92"/>
      <c r="D24" s="93"/>
    </row>
    <row r="25" spans="2:4" ht="12" customHeight="1">
      <c r="B25" s="91"/>
      <c r="C25" s="92"/>
      <c r="D25" s="93"/>
    </row>
    <row r="26" spans="2:4" ht="12" customHeight="1">
      <c r="B26" s="91"/>
      <c r="C26" s="92"/>
      <c r="D26" s="93"/>
    </row>
    <row r="27" spans="2:4" ht="12" customHeight="1">
      <c r="B27" s="91"/>
      <c r="C27" s="92"/>
      <c r="D27" s="93"/>
    </row>
    <row r="28" spans="2:4" ht="12" customHeight="1">
      <c r="B28" s="91"/>
      <c r="C28" s="92"/>
      <c r="D28" s="93"/>
    </row>
    <row r="29" spans="2:4" ht="12" customHeight="1">
      <c r="B29" s="91"/>
      <c r="C29" s="92"/>
      <c r="D29" s="93"/>
    </row>
    <row r="30" spans="2:4" ht="12" customHeight="1">
      <c r="B30" s="91"/>
      <c r="C30" s="92"/>
      <c r="D30" s="93"/>
    </row>
    <row r="31" spans="2:4" ht="12" customHeight="1">
      <c r="B31" s="91"/>
      <c r="C31" s="92"/>
      <c r="D31" s="93"/>
    </row>
    <row r="32" spans="2:4" ht="12" customHeight="1">
      <c r="B32" s="91"/>
      <c r="C32" s="92"/>
      <c r="D32" s="93"/>
    </row>
    <row r="33" spans="2:4" ht="12" customHeight="1">
      <c r="B33" s="91"/>
      <c r="C33" s="92"/>
      <c r="D33" s="93"/>
    </row>
    <row r="34" spans="2:4" ht="12" customHeight="1">
      <c r="B34" s="91"/>
      <c r="C34" s="92"/>
      <c r="D34" s="93"/>
    </row>
    <row r="35" spans="2:4" ht="12" customHeight="1">
      <c r="B35" s="91"/>
      <c r="C35" s="92"/>
      <c r="D35" s="93"/>
    </row>
    <row r="36" spans="2:4" ht="12" customHeight="1">
      <c r="B36" s="91"/>
      <c r="C36" s="92"/>
      <c r="D36" s="93"/>
    </row>
    <row r="37" spans="2:4" ht="12" customHeight="1">
      <c r="B37" s="91"/>
      <c r="C37" s="92"/>
      <c r="D37" s="93"/>
    </row>
    <row r="38" spans="2:4" ht="12" customHeight="1">
      <c r="B38" s="91"/>
      <c r="C38" s="92"/>
      <c r="D38" s="93"/>
    </row>
    <row r="39" spans="2:4" ht="12" customHeight="1">
      <c r="B39" s="91"/>
      <c r="C39" s="92"/>
      <c r="D39" s="93"/>
    </row>
    <row r="40" spans="2:4" ht="12" customHeight="1">
      <c r="B40" s="91"/>
      <c r="C40" s="92"/>
      <c r="D40" s="93"/>
    </row>
    <row r="41" spans="2:4" ht="12" customHeight="1">
      <c r="B41" s="91"/>
      <c r="C41" s="92"/>
      <c r="D41" s="93"/>
    </row>
    <row r="42" spans="2:4" ht="12" customHeight="1">
      <c r="B42" s="91"/>
      <c r="C42" s="92"/>
      <c r="D42" s="93"/>
    </row>
    <row r="43" spans="2:4" ht="12" customHeight="1">
      <c r="B43" s="91"/>
      <c r="C43" s="92"/>
      <c r="D43" s="93"/>
    </row>
    <row r="44" spans="2:4" ht="12" customHeight="1">
      <c r="B44" s="91"/>
      <c r="C44" s="92"/>
      <c r="D44" s="93"/>
    </row>
    <row r="45" spans="2:4" ht="12" customHeight="1">
      <c r="B45" s="91"/>
      <c r="C45" s="92"/>
      <c r="D45" s="93"/>
    </row>
    <row r="46" spans="2:4" ht="12" customHeight="1">
      <c r="B46" s="91"/>
      <c r="C46" s="92"/>
      <c r="D46" s="93"/>
    </row>
    <row r="47" spans="2:4" ht="12" customHeight="1">
      <c r="B47" s="91"/>
      <c r="C47" s="92"/>
      <c r="D47" s="93"/>
    </row>
    <row r="48" spans="2:4" ht="12" customHeight="1">
      <c r="B48" s="91"/>
      <c r="C48" s="92"/>
      <c r="D48" s="93"/>
    </row>
    <row r="49" spans="2:4" ht="12" customHeight="1">
      <c r="B49" s="91"/>
      <c r="C49" s="92"/>
      <c r="D49" s="93"/>
    </row>
    <row r="50" spans="2:4" ht="12" customHeight="1">
      <c r="B50" s="91"/>
      <c r="C50" s="92"/>
      <c r="D50" s="93"/>
    </row>
    <row r="51" spans="2:4" ht="12" customHeight="1">
      <c r="B51" s="91"/>
      <c r="C51" s="92"/>
      <c r="D51" s="93"/>
    </row>
    <row r="52" spans="2:4" ht="12" customHeight="1">
      <c r="B52" s="91"/>
      <c r="C52" s="92"/>
      <c r="D52" s="93"/>
    </row>
    <row r="53" spans="2:4" ht="12" customHeight="1">
      <c r="B53" s="91"/>
      <c r="C53" s="92"/>
      <c r="D53" s="93"/>
    </row>
    <row r="54" spans="2:4" ht="12" customHeight="1">
      <c r="B54" s="91"/>
      <c r="C54" s="92"/>
      <c r="D54" s="93"/>
    </row>
    <row r="55" spans="2:4" ht="12" customHeight="1">
      <c r="B55" s="91"/>
      <c r="C55" s="92"/>
      <c r="D55" s="93"/>
    </row>
    <row r="56" spans="2:4" ht="12" customHeight="1">
      <c r="B56" s="91"/>
      <c r="C56" s="92"/>
      <c r="D56" s="93"/>
    </row>
    <row r="57" spans="2:4" ht="12" customHeight="1">
      <c r="B57" s="91"/>
      <c r="C57" s="92"/>
      <c r="D57" s="93"/>
    </row>
    <row r="58" spans="2:4" ht="12" customHeight="1">
      <c r="B58" s="94"/>
      <c r="C58" s="95"/>
      <c r="D58" s="96"/>
    </row>
    <row r="60" spans="2:4">
      <c r="D60" s="16" t="s">
        <v>14</v>
      </c>
    </row>
    <row r="62" spans="2:4">
      <c r="D62" s="16" t="s">
        <v>15</v>
      </c>
    </row>
  </sheetData>
  <mergeCells count="2">
    <mergeCell ref="B2:D4"/>
    <mergeCell ref="B6:D58"/>
  </mergeCells>
  <hyperlinks>
    <hyperlink ref="D60" location="'1a Seminaire Institution'!A1" display="Continuer vers les données sur l'institution &gt;&gt;&gt;" xr:uid="{00000000-0004-0000-0100-000000000000}"/>
    <hyperlink ref="D62" location="'Informations générales'!A1" display="&lt;&lt;&lt; Retour vers les informations générales" xr:uid="{00000000-0004-0000-0100-000001000000}"/>
  </hyperlinks>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H38"/>
  <sheetViews>
    <sheetView showGridLines="0" showRowColHeaders="0" topLeftCell="A10" zoomScaleNormal="100" zoomScaleSheetLayoutView="100" workbookViewId="0">
      <selection activeCell="F8" sqref="F8"/>
    </sheetView>
  </sheetViews>
  <sheetFormatPr baseColWidth="10" defaultColWidth="11.375" defaultRowHeight="14.4"/>
  <cols>
    <col min="1" max="1" width="2.875" style="1" customWidth="1"/>
    <col min="2" max="2" width="54.875" style="1" customWidth="1"/>
    <col min="3" max="3" width="55.75" style="1" customWidth="1"/>
    <col min="4" max="16384" width="11.375" style="1"/>
  </cols>
  <sheetData>
    <row r="2" spans="1:8" ht="15" customHeight="1">
      <c r="A2" s="97"/>
      <c r="B2" s="98" t="s">
        <v>24</v>
      </c>
      <c r="C2" s="99"/>
    </row>
    <row r="3" spans="1:8" ht="11.25" customHeight="1">
      <c r="A3" s="97"/>
      <c r="B3" s="100"/>
      <c r="C3" s="101"/>
    </row>
    <row r="4" spans="1:8" ht="12" customHeight="1">
      <c r="A4" s="97"/>
      <c r="B4" s="102"/>
      <c r="C4" s="103"/>
    </row>
    <row r="5" spans="1:8" ht="9" customHeight="1"/>
    <row r="6" spans="1:8" ht="79.5" customHeight="1">
      <c r="B6" s="10" t="s">
        <v>53</v>
      </c>
      <c r="C6" s="5"/>
    </row>
    <row r="7" spans="1:8" ht="33.75" customHeight="1">
      <c r="B7" s="6" t="s">
        <v>16</v>
      </c>
      <c r="C7" s="7" t="s">
        <v>17</v>
      </c>
    </row>
    <row r="8" spans="1:8" ht="33" customHeight="1">
      <c r="B8" s="6" t="s">
        <v>18</v>
      </c>
      <c r="C8" s="5"/>
    </row>
    <row r="9" spans="1:8" ht="36" customHeight="1">
      <c r="B9" s="6" t="s">
        <v>19</v>
      </c>
      <c r="C9" s="8"/>
    </row>
    <row r="10" spans="1:8" ht="128.25" customHeight="1">
      <c r="B10" s="20" t="s">
        <v>22</v>
      </c>
      <c r="C10" s="8"/>
    </row>
    <row r="11" spans="1:8" ht="35.25" customHeight="1">
      <c r="B11" s="6" t="s">
        <v>20</v>
      </c>
      <c r="C11" s="8"/>
    </row>
    <row r="12" spans="1:8" ht="93" customHeight="1">
      <c r="B12" s="10" t="s">
        <v>23</v>
      </c>
      <c r="C12" s="5"/>
      <c r="G12" s="4"/>
      <c r="H12" s="4"/>
    </row>
    <row r="13" spans="1:8" ht="93" customHeight="1">
      <c r="B13" s="9" t="s">
        <v>21</v>
      </c>
      <c r="C13" s="5"/>
    </row>
    <row r="15" spans="1:8" ht="15.6" customHeight="1">
      <c r="B15" s="104" t="s">
        <v>47</v>
      </c>
      <c r="C15" s="16" t="s">
        <v>48</v>
      </c>
    </row>
    <row r="16" spans="1:8">
      <c r="B16" s="104"/>
      <c r="C16" s="2"/>
    </row>
    <row r="17" spans="2:3">
      <c r="B17" s="2"/>
      <c r="C17" s="16" t="s">
        <v>15</v>
      </c>
    </row>
    <row r="29" spans="2:3" ht="15" customHeight="1"/>
    <row r="30" spans="2:3" ht="15" customHeight="1"/>
    <row r="31" spans="2:3" ht="21" hidden="1" customHeight="1">
      <c r="C31" s="1" t="s">
        <v>17</v>
      </c>
    </row>
    <row r="32" spans="2:3" ht="21.75" hidden="1" customHeight="1">
      <c r="C32" s="1" t="s">
        <v>25</v>
      </c>
    </row>
    <row r="33" spans="3:3" ht="23.25" hidden="1" customHeight="1">
      <c r="C33" s="1" t="s">
        <v>26</v>
      </c>
    </row>
    <row r="34" spans="3:3" ht="22.5" hidden="1" customHeight="1">
      <c r="C34" s="1" t="s">
        <v>27</v>
      </c>
    </row>
    <row r="35" spans="3:3" ht="22.5" hidden="1" customHeight="1">
      <c r="C35" s="1" t="s">
        <v>28</v>
      </c>
    </row>
    <row r="36" spans="3:3" ht="22.5" customHeight="1"/>
    <row r="37" spans="3:3" ht="21.75" customHeight="1"/>
    <row r="38" spans="3:3" ht="16.5" customHeight="1"/>
  </sheetData>
  <sheetProtection selectLockedCells="1"/>
  <mergeCells count="3">
    <mergeCell ref="A2:A4"/>
    <mergeCell ref="B2:C4"/>
    <mergeCell ref="B15:B16"/>
  </mergeCells>
  <dataValidations count="1">
    <dataValidation type="list" allowBlank="1" showInputMessage="1" showErrorMessage="1" sqref="C7" xr:uid="{00000000-0002-0000-0200-000000000000}">
      <formula1>$C$31:$C$37</formula1>
    </dataValidation>
  </dataValidations>
  <hyperlinks>
    <hyperlink ref="C17" location="'Informations générales'!A1" display="&lt;&lt;&lt; Retour vers les informations générales" xr:uid="{00000000-0004-0000-0200-000000000000}"/>
    <hyperlink ref="C15" location="'2a Seminaire Financement'!A1" display="Continuer vers les données sur le financement &gt;&gt;&gt;" xr:uid="{00000000-0004-0000-0200-000001000000}"/>
  </hyperlinks>
  <pageMargins left="0.78740157480314965" right="0.78740157480314965" top="0.98425196850393704" bottom="0.98425196850393704" header="0.51181102362204722" footer="0.51181102362204722"/>
  <pageSetup paperSize="9" scale="84"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55"/>
  <sheetViews>
    <sheetView showGridLines="0" showRowColHeaders="0" topLeftCell="A45" zoomScaleNormal="100" zoomScaleSheetLayoutView="100" workbookViewId="0">
      <selection activeCell="I40" sqref="I40"/>
    </sheetView>
  </sheetViews>
  <sheetFormatPr baseColWidth="10" defaultColWidth="11.375" defaultRowHeight="14.4"/>
  <cols>
    <col min="1" max="1" width="4.75" style="22" customWidth="1"/>
    <col min="2" max="2" width="43.75" style="22" customWidth="1"/>
    <col min="3" max="3" width="11" style="22" customWidth="1"/>
    <col min="4" max="4" width="5.125" style="22" customWidth="1"/>
    <col min="5" max="5" width="4.75" style="22" customWidth="1"/>
    <col min="6" max="6" width="50" style="22" customWidth="1"/>
    <col min="7" max="7" width="11" style="22" customWidth="1"/>
    <col min="8" max="16384" width="11.375" style="22"/>
  </cols>
  <sheetData>
    <row r="1" spans="1:7" ht="14.25" customHeight="1"/>
    <row r="2" spans="1:7" ht="16.5" customHeight="1">
      <c r="A2" s="111"/>
      <c r="B2" s="105" t="s">
        <v>52</v>
      </c>
      <c r="C2" s="105"/>
      <c r="D2" s="105"/>
      <c r="E2" s="105"/>
      <c r="F2" s="105"/>
      <c r="G2" s="106"/>
    </row>
    <row r="3" spans="1:7" ht="15" customHeight="1">
      <c r="A3" s="112"/>
      <c r="B3" s="107"/>
      <c r="C3" s="107"/>
      <c r="D3" s="107"/>
      <c r="E3" s="107"/>
      <c r="F3" s="107"/>
      <c r="G3" s="108"/>
    </row>
    <row r="4" spans="1:7" ht="24.75" customHeight="1">
      <c r="A4" s="113"/>
      <c r="B4" s="109"/>
      <c r="C4" s="109"/>
      <c r="D4" s="109"/>
      <c r="E4" s="109"/>
      <c r="F4" s="109"/>
      <c r="G4" s="110"/>
    </row>
    <row r="5" spans="1:7">
      <c r="A5" s="70">
        <v>10</v>
      </c>
      <c r="B5" s="24" t="s">
        <v>29</v>
      </c>
      <c r="C5" s="25"/>
      <c r="D5" s="26"/>
      <c r="E5" s="71">
        <v>70</v>
      </c>
      <c r="F5" s="24" t="s">
        <v>30</v>
      </c>
      <c r="G5" s="28"/>
    </row>
    <row r="6" spans="1:7">
      <c r="A6" s="29">
        <v>11</v>
      </c>
      <c r="B6" s="30" t="s">
        <v>75</v>
      </c>
      <c r="C6" s="19"/>
      <c r="E6" s="31">
        <v>71</v>
      </c>
      <c r="F6" s="30" t="s">
        <v>83</v>
      </c>
      <c r="G6" s="18"/>
    </row>
    <row r="7" spans="1:7">
      <c r="A7" s="29">
        <v>12</v>
      </c>
      <c r="B7" s="30" t="s">
        <v>76</v>
      </c>
      <c r="C7" s="19"/>
      <c r="E7" s="31">
        <v>72</v>
      </c>
      <c r="F7" s="30" t="s">
        <v>31</v>
      </c>
      <c r="G7" s="60">
        <f>C42+C43</f>
        <v>0</v>
      </c>
    </row>
    <row r="8" spans="1:7">
      <c r="A8" s="29">
        <v>13</v>
      </c>
      <c r="B8" s="30" t="s">
        <v>19</v>
      </c>
      <c r="C8" s="19"/>
      <c r="G8" s="32"/>
    </row>
    <row r="9" spans="1:7">
      <c r="A9" s="29">
        <v>14</v>
      </c>
      <c r="B9" s="30" t="s">
        <v>77</v>
      </c>
      <c r="C9" s="19"/>
      <c r="E9" s="33">
        <v>80</v>
      </c>
      <c r="F9" s="34" t="s">
        <v>32</v>
      </c>
      <c r="G9" s="35"/>
    </row>
    <row r="10" spans="1:7">
      <c r="A10" s="36"/>
      <c r="B10" s="37"/>
      <c r="C10" s="3"/>
      <c r="E10" s="31">
        <v>81</v>
      </c>
      <c r="F10" s="30" t="s">
        <v>84</v>
      </c>
      <c r="G10" s="18"/>
    </row>
    <row r="11" spans="1:7" ht="14.25" customHeight="1">
      <c r="A11" s="38">
        <v>20</v>
      </c>
      <c r="B11" s="34" t="s">
        <v>33</v>
      </c>
      <c r="C11" s="39"/>
      <c r="E11" s="31">
        <v>82</v>
      </c>
      <c r="F11" s="30" t="s">
        <v>85</v>
      </c>
      <c r="G11" s="18"/>
    </row>
    <row r="12" spans="1:7" ht="15.75" customHeight="1">
      <c r="A12" s="29">
        <v>21</v>
      </c>
      <c r="B12" s="40" t="s">
        <v>34</v>
      </c>
      <c r="C12" s="19"/>
      <c r="E12" s="31">
        <v>83</v>
      </c>
      <c r="F12" s="41" t="s">
        <v>35</v>
      </c>
      <c r="G12" s="13"/>
    </row>
    <row r="13" spans="1:7">
      <c r="A13" s="29">
        <v>22</v>
      </c>
      <c r="B13" s="40" t="s">
        <v>78</v>
      </c>
      <c r="C13" s="55">
        <f>C8*C9</f>
        <v>0</v>
      </c>
      <c r="E13" s="30">
        <v>84</v>
      </c>
      <c r="F13" s="30" t="s">
        <v>68</v>
      </c>
      <c r="G13" s="18"/>
    </row>
    <row r="14" spans="1:7">
      <c r="A14" s="29">
        <v>23</v>
      </c>
      <c r="B14" s="14" t="s">
        <v>36</v>
      </c>
      <c r="C14" s="12"/>
      <c r="E14" s="30">
        <v>85</v>
      </c>
      <c r="F14" s="14" t="s">
        <v>36</v>
      </c>
      <c r="G14" s="18"/>
    </row>
    <row r="15" spans="1:7" ht="15.75" customHeight="1">
      <c r="A15" s="29">
        <v>24</v>
      </c>
      <c r="B15" s="14" t="s">
        <v>36</v>
      </c>
      <c r="C15" s="12"/>
      <c r="E15" s="30">
        <v>86</v>
      </c>
      <c r="F15" s="14" t="s">
        <v>36</v>
      </c>
      <c r="G15" s="18"/>
    </row>
    <row r="16" spans="1:7" ht="15" customHeight="1" thickBot="1">
      <c r="A16" s="29">
        <v>25</v>
      </c>
      <c r="B16" s="14" t="s">
        <v>36</v>
      </c>
      <c r="C16" s="12"/>
      <c r="E16" s="42">
        <v>89</v>
      </c>
      <c r="F16" s="43" t="s">
        <v>37</v>
      </c>
      <c r="G16" s="56">
        <f>SUM(G10:G15)</f>
        <v>0</v>
      </c>
    </row>
    <row r="17" spans="1:7" ht="15" customHeight="1">
      <c r="A17" s="36">
        <v>26</v>
      </c>
      <c r="B17" s="44" t="s">
        <v>38</v>
      </c>
      <c r="C17" s="15"/>
      <c r="G17" s="11"/>
    </row>
    <row r="18" spans="1:7" ht="15" thickBot="1">
      <c r="A18" s="45">
        <v>29</v>
      </c>
      <c r="B18" s="43" t="s">
        <v>10</v>
      </c>
      <c r="C18" s="56">
        <f>SUM(C12:C17)</f>
        <v>0</v>
      </c>
      <c r="E18" s="33">
        <v>90</v>
      </c>
      <c r="F18" s="34" t="s">
        <v>39</v>
      </c>
      <c r="G18" s="61">
        <f>G7-G16</f>
        <v>0</v>
      </c>
    </row>
    <row r="19" spans="1:7">
      <c r="A19" s="36"/>
      <c r="C19" s="3"/>
      <c r="E19" s="47"/>
      <c r="F19" s="47"/>
      <c r="G19" s="11"/>
    </row>
    <row r="20" spans="1:7">
      <c r="A20" s="38">
        <v>30</v>
      </c>
      <c r="B20" s="34" t="s">
        <v>40</v>
      </c>
      <c r="C20" s="48"/>
      <c r="E20" s="33">
        <v>100</v>
      </c>
      <c r="F20" s="34" t="s">
        <v>41</v>
      </c>
      <c r="G20" s="46">
        <f>IF(G18&lt;1500,G18,1500)</f>
        <v>0</v>
      </c>
    </row>
    <row r="21" spans="1:7">
      <c r="A21" s="29">
        <v>31</v>
      </c>
      <c r="B21" s="49" t="s">
        <v>42</v>
      </c>
      <c r="C21" s="12"/>
      <c r="G21" s="32"/>
    </row>
    <row r="22" spans="1:7">
      <c r="A22" s="29">
        <v>32</v>
      </c>
      <c r="B22" s="14" t="s">
        <v>36</v>
      </c>
      <c r="C22" s="12"/>
      <c r="E22" s="47"/>
      <c r="F22" s="47"/>
      <c r="G22" s="50"/>
    </row>
    <row r="23" spans="1:7">
      <c r="A23" s="29">
        <v>33</v>
      </c>
      <c r="B23" s="14" t="s">
        <v>36</v>
      </c>
      <c r="C23" s="12"/>
      <c r="G23" s="32"/>
    </row>
    <row r="24" spans="1:7">
      <c r="A24" s="29">
        <v>34</v>
      </c>
      <c r="B24" s="14" t="s">
        <v>36</v>
      </c>
      <c r="C24" s="12"/>
      <c r="G24" s="32"/>
    </row>
    <row r="25" spans="1:7" ht="15" thickBot="1">
      <c r="A25" s="45">
        <v>39</v>
      </c>
      <c r="B25" s="43" t="s">
        <v>10</v>
      </c>
      <c r="C25" s="56">
        <f>SUM(C21:C24)</f>
        <v>0</v>
      </c>
      <c r="G25" s="32"/>
    </row>
    <row r="26" spans="1:7">
      <c r="A26" s="36"/>
      <c r="C26" s="3"/>
      <c r="G26" s="32"/>
    </row>
    <row r="27" spans="1:7">
      <c r="A27" s="38">
        <v>40</v>
      </c>
      <c r="B27" s="34" t="s">
        <v>43</v>
      </c>
      <c r="C27" s="48"/>
      <c r="G27" s="32"/>
    </row>
    <row r="28" spans="1:7">
      <c r="A28" s="29">
        <v>41</v>
      </c>
      <c r="B28" s="49" t="s">
        <v>44</v>
      </c>
      <c r="C28" s="12"/>
      <c r="G28" s="32"/>
    </row>
    <row r="29" spans="1:7">
      <c r="A29" s="29">
        <v>42</v>
      </c>
      <c r="B29" s="14" t="s">
        <v>36</v>
      </c>
      <c r="C29" s="12"/>
      <c r="G29" s="32"/>
    </row>
    <row r="30" spans="1:7">
      <c r="A30" s="29">
        <v>43</v>
      </c>
      <c r="B30" s="14" t="s">
        <v>36</v>
      </c>
      <c r="C30" s="12"/>
      <c r="G30" s="32"/>
    </row>
    <row r="31" spans="1:7">
      <c r="A31" s="29">
        <v>44</v>
      </c>
      <c r="B31" s="14" t="s">
        <v>36</v>
      </c>
      <c r="C31" s="12"/>
      <c r="G31" s="32"/>
    </row>
    <row r="32" spans="1:7">
      <c r="A32" s="29">
        <v>45</v>
      </c>
      <c r="B32" s="14" t="s">
        <v>36</v>
      </c>
      <c r="C32" s="12"/>
      <c r="G32" s="32"/>
    </row>
    <row r="33" spans="1:7" ht="15" thickBot="1">
      <c r="A33" s="45">
        <v>49</v>
      </c>
      <c r="B33" s="43" t="s">
        <v>10</v>
      </c>
      <c r="C33" s="56">
        <f>SUM(C28:C32)</f>
        <v>0</v>
      </c>
      <c r="G33" s="32"/>
    </row>
    <row r="34" spans="1:7">
      <c r="A34" s="36"/>
      <c r="C34" s="3"/>
      <c r="G34" s="32"/>
    </row>
    <row r="35" spans="1:7">
      <c r="A35" s="38">
        <v>50</v>
      </c>
      <c r="B35" s="34" t="s">
        <v>45</v>
      </c>
      <c r="C35" s="48"/>
      <c r="G35" s="32"/>
    </row>
    <row r="36" spans="1:7" ht="15" customHeight="1">
      <c r="A36" s="29">
        <v>51</v>
      </c>
      <c r="B36" s="14" t="s">
        <v>36</v>
      </c>
      <c r="C36" s="12"/>
      <c r="G36" s="32"/>
    </row>
    <row r="37" spans="1:7">
      <c r="A37" s="29">
        <v>52</v>
      </c>
      <c r="B37" s="14" t="s">
        <v>36</v>
      </c>
      <c r="C37" s="12"/>
      <c r="G37" s="32"/>
    </row>
    <row r="38" spans="1:7">
      <c r="A38" s="29">
        <v>53</v>
      </c>
      <c r="B38" s="14" t="s">
        <v>36</v>
      </c>
      <c r="C38" s="12"/>
      <c r="G38" s="32"/>
    </row>
    <row r="39" spans="1:7">
      <c r="A39" s="29">
        <v>54</v>
      </c>
      <c r="B39" s="14" t="s">
        <v>36</v>
      </c>
      <c r="C39" s="12"/>
      <c r="G39" s="32"/>
    </row>
    <row r="40" spans="1:7" ht="15" thickBot="1">
      <c r="A40" s="45">
        <v>59</v>
      </c>
      <c r="B40" s="43" t="s">
        <v>10</v>
      </c>
      <c r="C40" s="56">
        <f>SUM(C36:C39)</f>
        <v>0</v>
      </c>
      <c r="G40" s="32"/>
    </row>
    <row r="41" spans="1:7">
      <c r="A41" s="36"/>
      <c r="C41" s="3"/>
      <c r="G41" s="32"/>
    </row>
    <row r="42" spans="1:7">
      <c r="A42" s="38">
        <v>60</v>
      </c>
      <c r="B42" s="34" t="s">
        <v>46</v>
      </c>
      <c r="C42" s="57">
        <f>C18+C33+C40</f>
        <v>0</v>
      </c>
      <c r="G42" s="32"/>
    </row>
    <row r="43" spans="1:7">
      <c r="A43" s="29">
        <v>61</v>
      </c>
      <c r="B43" s="31" t="s">
        <v>79</v>
      </c>
      <c r="C43" s="58">
        <f>C25*G6</f>
        <v>0</v>
      </c>
      <c r="G43" s="32"/>
    </row>
    <row r="44" spans="1:7">
      <c r="A44" s="29">
        <v>62</v>
      </c>
      <c r="B44" s="31" t="s">
        <v>80</v>
      </c>
      <c r="C44" s="59">
        <f>SUM(C42:C43)</f>
        <v>0</v>
      </c>
      <c r="G44" s="32"/>
    </row>
    <row r="45" spans="1:7">
      <c r="A45" s="29">
        <v>63</v>
      </c>
      <c r="B45" s="31" t="s">
        <v>81</v>
      </c>
      <c r="C45" s="12" t="str">
        <f>IF(C6=0,"",((C6*C25)+C18+C33+C40)/C6)</f>
        <v/>
      </c>
      <c r="G45" s="32"/>
    </row>
    <row r="46" spans="1:7">
      <c r="A46" s="51">
        <v>64</v>
      </c>
      <c r="B46" s="52" t="s">
        <v>82</v>
      </c>
      <c r="C46" s="72" t="str">
        <f>IF(C7=0,"",((C7*C25)+C18+C33+C40)/C7)</f>
        <v/>
      </c>
      <c r="D46" s="53"/>
      <c r="E46" s="53"/>
      <c r="F46" s="53"/>
      <c r="G46" s="54"/>
    </row>
    <row r="48" spans="1:7">
      <c r="F48" s="17" t="s">
        <v>15</v>
      </c>
    </row>
    <row r="50" spans="1:7">
      <c r="A50" s="74"/>
      <c r="B50" s="75" t="s">
        <v>49</v>
      </c>
      <c r="C50" s="76"/>
      <c r="D50" s="76"/>
      <c r="E50" s="76"/>
      <c r="F50" s="76"/>
      <c r="G50" s="73"/>
    </row>
    <row r="51" spans="1:7">
      <c r="A51" s="74">
        <v>11</v>
      </c>
      <c r="B51" s="76" t="s">
        <v>86</v>
      </c>
      <c r="C51" s="76"/>
      <c r="D51" s="76"/>
      <c r="E51" s="76"/>
      <c r="F51" s="76"/>
      <c r="G51" s="73"/>
    </row>
    <row r="52" spans="1:7">
      <c r="A52" s="74">
        <v>13</v>
      </c>
      <c r="B52" s="76" t="s">
        <v>50</v>
      </c>
      <c r="C52" s="76"/>
      <c r="D52" s="76"/>
      <c r="E52" s="76"/>
      <c r="F52" s="76"/>
      <c r="G52" s="73"/>
    </row>
    <row r="53" spans="1:7" ht="41.4">
      <c r="A53" s="77">
        <v>14</v>
      </c>
      <c r="B53" s="78" t="s">
        <v>87</v>
      </c>
      <c r="C53" s="76"/>
      <c r="D53" s="76"/>
      <c r="E53" s="76"/>
      <c r="F53" s="76"/>
      <c r="G53" s="73"/>
    </row>
    <row r="54" spans="1:7">
      <c r="A54" s="74">
        <v>26</v>
      </c>
      <c r="B54" s="76" t="s">
        <v>88</v>
      </c>
      <c r="C54" s="76"/>
      <c r="D54" s="76"/>
      <c r="E54" s="76"/>
      <c r="F54" s="76"/>
      <c r="G54" s="73"/>
    </row>
    <row r="55" spans="1:7" ht="55.2">
      <c r="A55" s="77">
        <v>100</v>
      </c>
      <c r="B55" s="78" t="s">
        <v>51</v>
      </c>
      <c r="C55" s="76"/>
      <c r="D55" s="76"/>
      <c r="E55" s="76"/>
      <c r="F55" s="76"/>
      <c r="G55" s="73"/>
    </row>
  </sheetData>
  <sheetProtection selectLockedCells="1"/>
  <sortState xmlns:xlrd2="http://schemas.microsoft.com/office/spreadsheetml/2017/richdata2" ref="A51:B55">
    <sortCondition ref="A51:A55"/>
  </sortState>
  <mergeCells count="2">
    <mergeCell ref="B2:G4"/>
    <mergeCell ref="A2:A4"/>
  </mergeCells>
  <phoneticPr fontId="0" type="noConversion"/>
  <hyperlinks>
    <hyperlink ref="F48" location="'Informations générales'!A1" display="&lt;&lt;&lt; Retour vers les informations générales" xr:uid="{00000000-0004-0000-0300-000000000000}"/>
  </hyperlinks>
  <pageMargins left="0.78740157480314965" right="0.78740157480314965" top="0.98425196850393704" bottom="0.98425196850393704" header="0.51181102362204722" footer="0.51181102362204722"/>
  <pageSetup paperSize="9" scale="73"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F1A43-51FB-4CDE-B3AE-1E06E436FFAA}">
  <sheetPr>
    <tabColor rgb="FF00CCFF"/>
    <pageSetUpPr fitToPage="1"/>
  </sheetPr>
  <dimension ref="A2:D36"/>
  <sheetViews>
    <sheetView showGridLines="0" showRowColHeaders="0" zoomScaleNormal="100" zoomScaleSheetLayoutView="100" workbookViewId="0">
      <selection activeCell="B2" sqref="B2:C4"/>
    </sheetView>
  </sheetViews>
  <sheetFormatPr baseColWidth="10" defaultColWidth="11.375" defaultRowHeight="14.4"/>
  <cols>
    <col min="1" max="1" width="2.875" style="1" customWidth="1"/>
    <col min="2" max="2" width="54.875" style="1" customWidth="1"/>
    <col min="3" max="3" width="55.75" style="1" customWidth="1"/>
    <col min="4" max="16384" width="11.375" style="1"/>
  </cols>
  <sheetData>
    <row r="2" spans="1:3" ht="15" customHeight="1">
      <c r="A2" s="97"/>
      <c r="B2" s="114" t="s">
        <v>72</v>
      </c>
      <c r="C2" s="115"/>
    </row>
    <row r="3" spans="1:3" ht="11.25" customHeight="1">
      <c r="A3" s="97"/>
      <c r="B3" s="116"/>
      <c r="C3" s="117"/>
    </row>
    <row r="4" spans="1:3" ht="26.4" customHeight="1">
      <c r="A4" s="97"/>
      <c r="B4" s="118"/>
      <c r="C4" s="119"/>
    </row>
    <row r="5" spans="1:3" ht="9" customHeight="1"/>
    <row r="6" spans="1:3" ht="79.5" customHeight="1">
      <c r="B6" s="10" t="s">
        <v>53</v>
      </c>
      <c r="C6" s="5"/>
    </row>
    <row r="7" spans="1:3" ht="33.75" customHeight="1">
      <c r="B7" s="6" t="s">
        <v>70</v>
      </c>
      <c r="C7" s="7" t="s">
        <v>17</v>
      </c>
    </row>
    <row r="8" spans="1:3" ht="33" customHeight="1">
      <c r="B8" s="6" t="s">
        <v>54</v>
      </c>
      <c r="C8" s="5"/>
    </row>
    <row r="9" spans="1:3" ht="148.5" customHeight="1">
      <c r="B9" s="20" t="s">
        <v>55</v>
      </c>
      <c r="C9" s="8"/>
    </row>
    <row r="10" spans="1:3" ht="73.5" customHeight="1">
      <c r="B10" s="20" t="s">
        <v>56</v>
      </c>
      <c r="C10" s="8"/>
    </row>
    <row r="11" spans="1:3" ht="93" customHeight="1">
      <c r="B11" s="9" t="s">
        <v>21</v>
      </c>
      <c r="C11" s="5"/>
    </row>
    <row r="13" spans="1:3" ht="15.6" customHeight="1">
      <c r="B13" s="104" t="s">
        <v>57</v>
      </c>
      <c r="C13" s="16" t="s">
        <v>48</v>
      </c>
    </row>
    <row r="14" spans="1:3">
      <c r="B14" s="104"/>
      <c r="C14" s="2"/>
    </row>
    <row r="15" spans="1:3">
      <c r="B15" s="2"/>
      <c r="C15" s="16" t="s">
        <v>15</v>
      </c>
    </row>
    <row r="27" spans="3:4" ht="15" customHeight="1"/>
    <row r="28" spans="3:4" ht="15" customHeight="1"/>
    <row r="29" spans="3:4" ht="21" hidden="1" customHeight="1">
      <c r="C29" s="1" t="s">
        <v>0</v>
      </c>
      <c r="D29" s="1" t="s">
        <v>1</v>
      </c>
    </row>
    <row r="30" spans="3:4" ht="21.75" hidden="1" customHeight="1">
      <c r="C30" s="1" t="s">
        <v>4</v>
      </c>
      <c r="D30" s="1" t="s">
        <v>2</v>
      </c>
    </row>
    <row r="31" spans="3:4" ht="23.25" hidden="1" customHeight="1">
      <c r="C31" s="1" t="s">
        <v>5</v>
      </c>
      <c r="D31" s="1" t="s">
        <v>2</v>
      </c>
    </row>
    <row r="32" spans="3:4" ht="22.5" hidden="1" customHeight="1">
      <c r="C32" s="1" t="s">
        <v>9</v>
      </c>
      <c r="D32" s="1" t="s">
        <v>2</v>
      </c>
    </row>
    <row r="33" spans="3:4" ht="22.5" hidden="1" customHeight="1">
      <c r="C33" s="1" t="s">
        <v>6</v>
      </c>
      <c r="D33" s="1" t="s">
        <v>3</v>
      </c>
    </row>
    <row r="34" spans="3:4" ht="22.5" hidden="1" customHeight="1">
      <c r="C34" s="1" t="s">
        <v>7</v>
      </c>
    </row>
    <row r="35" spans="3:4" ht="21.75" hidden="1" customHeight="1">
      <c r="C35" s="1" t="s">
        <v>8</v>
      </c>
    </row>
    <row r="36" spans="3:4" ht="16.5" hidden="1" customHeight="1"/>
  </sheetData>
  <sheetProtection selectLockedCells="1"/>
  <mergeCells count="3">
    <mergeCell ref="A2:A4"/>
    <mergeCell ref="B2:C4"/>
    <mergeCell ref="B13:B14"/>
  </mergeCells>
  <dataValidations count="1">
    <dataValidation type="list" allowBlank="1" showInputMessage="1" showErrorMessage="1" sqref="C7" xr:uid="{BD17DA2A-82D8-44FD-B6DF-8C4FA91F07FC}">
      <formula1>"Veuillez choisir dans le menu déroulant, concept et d’un plan d’études pour le cours 2c, matériaux d’exercice pour l’apprentissage en autonomie"</formula1>
    </dataValidation>
  </dataValidations>
  <hyperlinks>
    <hyperlink ref="C15" location="'Informations générales'!A1" display="&lt;&lt;&lt; Retour vers les informations générales" xr:uid="{C7BEBAFC-6C45-4656-8075-D2EDD71A38CB}"/>
    <hyperlink ref="C13" location="'2b Développement Financement'!A1" display="Continuer vers les données sur le financement &gt;&gt;&gt;" xr:uid="{070D150A-7F0E-4A54-93C5-6A44E671A6ED}"/>
  </hyperlinks>
  <pageMargins left="0.78740157480314965" right="0.78740157480314965" top="0.98425196850393704" bottom="0.98425196850393704" header="0.51181102362204722" footer="0.51181102362204722"/>
  <pageSetup paperSize="9" scale="84"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78DC-0975-4CA5-A23A-F42F89B427BE}">
  <sheetPr>
    <tabColor rgb="FF00CCFF"/>
    <pageSetUpPr fitToPage="1"/>
  </sheetPr>
  <dimension ref="B1:H31"/>
  <sheetViews>
    <sheetView showGridLines="0" showRowColHeaders="0" tabSelected="1" zoomScaleNormal="100" zoomScaleSheetLayoutView="100" workbookViewId="0">
      <selection activeCell="C2" sqref="C2:H4"/>
    </sheetView>
  </sheetViews>
  <sheetFormatPr baseColWidth="10" defaultColWidth="11.375" defaultRowHeight="14.4"/>
  <cols>
    <col min="1" max="1" width="3.875" style="22" customWidth="1"/>
    <col min="2" max="2" width="4.75" style="22" customWidth="1"/>
    <col min="3" max="3" width="42" style="22" customWidth="1"/>
    <col min="4" max="4" width="9.875" style="22" customWidth="1"/>
    <col min="5" max="5" width="5.125" style="22" customWidth="1"/>
    <col min="6" max="6" width="4.75" style="22" customWidth="1"/>
    <col min="7" max="7" width="50" style="22" customWidth="1"/>
    <col min="8" max="8" width="11" style="22" customWidth="1"/>
    <col min="9" max="16384" width="11.375" style="22"/>
  </cols>
  <sheetData>
    <row r="1" spans="2:8" ht="14.25" customHeight="1"/>
    <row r="2" spans="2:8" ht="16.5" customHeight="1">
      <c r="B2" s="120"/>
      <c r="C2" s="123" t="s">
        <v>71</v>
      </c>
      <c r="D2" s="123"/>
      <c r="E2" s="123"/>
      <c r="F2" s="123"/>
      <c r="G2" s="123"/>
      <c r="H2" s="124"/>
    </row>
    <row r="3" spans="2:8" ht="15" customHeight="1">
      <c r="B3" s="121"/>
      <c r="C3" s="125"/>
      <c r="D3" s="125"/>
      <c r="E3" s="125"/>
      <c r="F3" s="125"/>
      <c r="G3" s="125"/>
      <c r="H3" s="126"/>
    </row>
    <row r="4" spans="2:8" ht="24.75" customHeight="1">
      <c r="B4" s="122"/>
      <c r="C4" s="127"/>
      <c r="D4" s="127"/>
      <c r="E4" s="127"/>
      <c r="F4" s="127"/>
      <c r="G4" s="127"/>
      <c r="H4" s="128"/>
    </row>
    <row r="5" spans="2:8">
      <c r="B5" s="23">
        <v>10</v>
      </c>
      <c r="C5" s="24" t="s">
        <v>58</v>
      </c>
      <c r="D5" s="25"/>
      <c r="E5" s="26"/>
      <c r="F5" s="27">
        <v>40</v>
      </c>
      <c r="G5" s="24" t="s">
        <v>67</v>
      </c>
      <c r="H5" s="65">
        <f>D11+D14+D21</f>
        <v>0</v>
      </c>
    </row>
    <row r="6" spans="2:8">
      <c r="B6" s="29">
        <v>11</v>
      </c>
      <c r="C6" s="30" t="s">
        <v>59</v>
      </c>
      <c r="D6" s="30"/>
      <c r="H6" s="32"/>
    </row>
    <row r="7" spans="2:8">
      <c r="B7" s="29">
        <v>12</v>
      </c>
      <c r="C7" s="30" t="s">
        <v>60</v>
      </c>
      <c r="D7" s="30"/>
      <c r="F7" s="33">
        <v>50</v>
      </c>
      <c r="G7" s="34" t="s">
        <v>32</v>
      </c>
      <c r="H7" s="35"/>
    </row>
    <row r="8" spans="2:8">
      <c r="B8" s="29">
        <v>13</v>
      </c>
      <c r="C8" s="30" t="s">
        <v>61</v>
      </c>
      <c r="D8" s="30"/>
      <c r="F8" s="31">
        <v>51</v>
      </c>
      <c r="G8" s="30" t="s">
        <v>68</v>
      </c>
      <c r="H8" s="18"/>
    </row>
    <row r="9" spans="2:8" ht="28.8">
      <c r="B9" s="29">
        <v>14</v>
      </c>
      <c r="C9" s="30" t="s">
        <v>62</v>
      </c>
      <c r="D9" s="30"/>
      <c r="F9" s="31">
        <v>52</v>
      </c>
      <c r="G9" s="41" t="s">
        <v>69</v>
      </c>
      <c r="H9" s="13"/>
    </row>
    <row r="10" spans="2:8">
      <c r="B10" s="29">
        <v>15</v>
      </c>
      <c r="C10" s="30" t="s">
        <v>63</v>
      </c>
      <c r="D10" s="30"/>
      <c r="F10" s="30">
        <v>53</v>
      </c>
      <c r="G10" s="14" t="s">
        <v>36</v>
      </c>
      <c r="H10" s="18"/>
    </row>
    <row r="11" spans="2:8" ht="14.25" customHeight="1" thickBot="1">
      <c r="B11" s="42">
        <v>16</v>
      </c>
      <c r="C11" s="43" t="s">
        <v>10</v>
      </c>
      <c r="D11" s="66">
        <f>SUM(D6:D10)</f>
        <v>0</v>
      </c>
      <c r="F11" s="30">
        <v>54</v>
      </c>
      <c r="G11" s="14" t="s">
        <v>36</v>
      </c>
      <c r="H11" s="18"/>
    </row>
    <row r="12" spans="2:8" ht="15.75" customHeight="1" thickBot="1">
      <c r="B12" s="36"/>
      <c r="C12" s="62"/>
      <c r="D12" s="63"/>
      <c r="F12" s="42">
        <v>55</v>
      </c>
      <c r="G12" s="43" t="s">
        <v>37</v>
      </c>
      <c r="H12" s="66">
        <f>SUM(H8:H11)</f>
        <v>0</v>
      </c>
    </row>
    <row r="13" spans="2:8">
      <c r="B13" s="38">
        <v>20</v>
      </c>
      <c r="C13" s="34" t="s">
        <v>64</v>
      </c>
      <c r="D13" s="39"/>
      <c r="H13" s="11"/>
    </row>
    <row r="14" spans="2:8" ht="15" thickBot="1">
      <c r="B14" s="45">
        <v>21</v>
      </c>
      <c r="C14" s="64" t="s">
        <v>65</v>
      </c>
      <c r="D14" s="67">
        <f>D11/20</f>
        <v>0</v>
      </c>
      <c r="F14" s="33">
        <v>90</v>
      </c>
      <c r="G14" s="34" t="s">
        <v>39</v>
      </c>
      <c r="H14" s="68">
        <f>H5-H12</f>
        <v>0</v>
      </c>
    </row>
    <row r="15" spans="2:8" ht="15.75" customHeight="1">
      <c r="B15" s="36"/>
      <c r="D15" s="3"/>
      <c r="F15" s="47"/>
      <c r="G15" s="47"/>
      <c r="H15" s="11"/>
    </row>
    <row r="16" spans="2:8" ht="15" customHeight="1">
      <c r="B16" s="38">
        <v>30</v>
      </c>
      <c r="C16" s="34" t="s">
        <v>45</v>
      </c>
      <c r="D16" s="48"/>
      <c r="F16" s="33">
        <v>100</v>
      </c>
      <c r="G16" s="34" t="s">
        <v>41</v>
      </c>
      <c r="H16" s="69">
        <f>IF(H14&lt;2000,H14,2000)</f>
        <v>0</v>
      </c>
    </row>
    <row r="17" spans="2:8" ht="15" customHeight="1">
      <c r="B17" s="29">
        <v>31</v>
      </c>
      <c r="C17" s="14" t="s">
        <v>66</v>
      </c>
      <c r="D17" s="12"/>
      <c r="H17" s="32"/>
    </row>
    <row r="18" spans="2:8">
      <c r="B18" s="29">
        <v>32</v>
      </c>
      <c r="C18" s="14" t="s">
        <v>66</v>
      </c>
      <c r="D18" s="12"/>
      <c r="H18" s="32"/>
    </row>
    <row r="19" spans="2:8">
      <c r="B19" s="29">
        <v>33</v>
      </c>
      <c r="C19" s="14" t="s">
        <v>66</v>
      </c>
      <c r="D19" s="12"/>
      <c r="H19" s="32"/>
    </row>
    <row r="20" spans="2:8">
      <c r="B20" s="29">
        <v>34</v>
      </c>
      <c r="C20" s="14" t="s">
        <v>66</v>
      </c>
      <c r="D20" s="12"/>
      <c r="H20" s="32"/>
    </row>
    <row r="21" spans="2:8" ht="15" thickBot="1">
      <c r="B21" s="45">
        <v>39</v>
      </c>
      <c r="C21" s="43" t="s">
        <v>10</v>
      </c>
      <c r="D21" s="67">
        <f>SUM(D17:D20)</f>
        <v>0</v>
      </c>
      <c r="H21" s="32"/>
    </row>
    <row r="22" spans="2:8">
      <c r="B22" s="36"/>
      <c r="D22" s="3"/>
      <c r="H22" s="32"/>
    </row>
    <row r="23" spans="2:8">
      <c r="B23" s="36"/>
      <c r="H23" s="32"/>
    </row>
    <row r="24" spans="2:8">
      <c r="B24" s="36"/>
      <c r="H24" s="32"/>
    </row>
    <row r="25" spans="2:8">
      <c r="B25" s="36"/>
      <c r="H25" s="32"/>
    </row>
    <row r="26" spans="2:8">
      <c r="B26" s="36"/>
      <c r="H26" s="32"/>
    </row>
    <row r="27" spans="2:8">
      <c r="B27" s="36"/>
      <c r="H27" s="32"/>
    </row>
    <row r="28" spans="2:8">
      <c r="B28" s="36"/>
      <c r="H28" s="32"/>
    </row>
    <row r="29" spans="2:8">
      <c r="B29" s="129"/>
      <c r="C29" s="53"/>
      <c r="D29" s="53"/>
      <c r="E29" s="53"/>
      <c r="F29" s="53"/>
      <c r="G29" s="53"/>
      <c r="H29" s="54"/>
    </row>
    <row r="31" spans="2:8">
      <c r="G31" s="17" t="s">
        <v>15</v>
      </c>
    </row>
  </sheetData>
  <sheetProtection selectLockedCells="1"/>
  <mergeCells count="2">
    <mergeCell ref="B2:B4"/>
    <mergeCell ref="C2:H4"/>
  </mergeCells>
  <hyperlinks>
    <hyperlink ref="G31" location="'Informations générales'!A1" display="&lt;&lt;&lt; Retour vers les informations générales" xr:uid="{629FD58A-0795-497D-8723-22193EBCDB6D}"/>
  </hyperlinks>
  <pageMargins left="0.78740157480314965" right="0.78740157480314965" top="0.98425196850393704" bottom="0.98425196850393704" header="0.51181102362204722" footer="0.51181102362204722"/>
  <pageSetup paperSize="9" scale="73"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a1d0fb1-83c4-48f8-b8ff-55b9ff379e06">
      <Terms xmlns="http://schemas.microsoft.com/office/infopath/2007/PartnerControls"/>
    </lcf76f155ced4ddcb4097134ff3c332f>
    <TaxCatchAll xmlns="f64968a4-7216-4c33-a675-3457af0a23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2D634572E873041ABE27FCD7DA0308C" ma:contentTypeVersion="13" ma:contentTypeDescription="Ein neues Dokument erstellen." ma:contentTypeScope="" ma:versionID="1d568dc190c15027d4187f1b1bede4e5">
  <xsd:schema xmlns:xsd="http://www.w3.org/2001/XMLSchema" xmlns:xs="http://www.w3.org/2001/XMLSchema" xmlns:p="http://schemas.microsoft.com/office/2006/metadata/properties" xmlns:ns2="6a1d0fb1-83c4-48f8-b8ff-55b9ff379e06" xmlns:ns3="f64968a4-7216-4c33-a675-3457af0a231a" targetNamespace="http://schemas.microsoft.com/office/2006/metadata/properties" ma:root="true" ma:fieldsID="74a957f7fd028185811fa8fce873ef23" ns2:_="" ns3:_="">
    <xsd:import namespace="6a1d0fb1-83c4-48f8-b8ff-55b9ff379e06"/>
    <xsd:import namespace="f64968a4-7216-4c33-a675-3457af0a23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d0fb1-83c4-48f8-b8ff-55b9ff379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df84fa99-1ac4-4c9c-813b-07c5be85ffe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4968a4-7216-4c33-a675-3457af0a231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462b326-bb28-4fd0-9d13-8e4d3c68e122}" ma:internalName="TaxCatchAll" ma:showField="CatchAllData" ma:web="f64968a4-7216-4c33-a675-3457af0a231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BB752-CE6B-4BE1-ADD1-81F4AD73D8E1}">
  <ds:schemaRefs>
    <ds:schemaRef ds:uri="http://schemas.microsoft.com/sharepoint/v3/contenttype/forms"/>
  </ds:schemaRefs>
</ds:datastoreItem>
</file>

<file path=customXml/itemProps2.xml><?xml version="1.0" encoding="utf-8"?>
<ds:datastoreItem xmlns:ds="http://schemas.openxmlformats.org/officeDocument/2006/customXml" ds:itemID="{E8123B9D-194A-4131-A55D-041EF9FA945F}">
  <ds:schemaRefs>
    <ds:schemaRef ds:uri="http://schemas.microsoft.com/office/2006/metadata/properties"/>
    <ds:schemaRef ds:uri="http://schemas.microsoft.com/office/infopath/2007/PartnerControls"/>
    <ds:schemaRef ds:uri="6a1d0fb1-83c4-48f8-b8ff-55b9ff379e06"/>
    <ds:schemaRef ds:uri="f64968a4-7216-4c33-a675-3457af0a231a"/>
  </ds:schemaRefs>
</ds:datastoreItem>
</file>

<file path=customXml/itemProps3.xml><?xml version="1.0" encoding="utf-8"?>
<ds:datastoreItem xmlns:ds="http://schemas.openxmlformats.org/officeDocument/2006/customXml" ds:itemID="{5C5790C5-CDED-40FE-8B39-02C3883ED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d0fb1-83c4-48f8-b8ff-55b9ff379e06"/>
    <ds:schemaRef ds:uri="f64968a4-7216-4c33-a675-3457af0a2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Informations générales</vt:lpstr>
      <vt:lpstr>Liste de contrôle</vt:lpstr>
      <vt:lpstr>1a Seminaire Institution</vt:lpstr>
      <vt:lpstr>2a Seminaire Financement</vt:lpstr>
      <vt:lpstr>1b Développement Institution</vt:lpstr>
      <vt:lpstr>2b Développement Financement</vt:lpstr>
      <vt:lpstr>'1a Seminaire Institution'!Druckbereich</vt:lpstr>
      <vt:lpstr>'1b Développement Institution'!Druckbereich</vt:lpstr>
      <vt:lpstr>'2a Seminaire Financement'!Druckbereich</vt:lpstr>
      <vt:lpstr>'2b Développement Financement'!Druckbereich</vt:lpstr>
    </vt:vector>
  </TitlesOfParts>
  <Company>edumedia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Claus-D.Hagenow</dc:creator>
  <cp:lastModifiedBy>Anja Schmid - INTERPRET</cp:lastModifiedBy>
  <cp:lastPrinted>2017-11-09T15:00:10Z</cp:lastPrinted>
  <dcterms:created xsi:type="dcterms:W3CDTF">2003-09-19T14:03:26Z</dcterms:created>
  <dcterms:modified xsi:type="dcterms:W3CDTF">2024-01-04T08:32:13Z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0x01010042D634572E873041ABE27FCD7DA0308C</vt:lpwstr>
  </property>
  <property fmtid="{D5CDD505-2E9C-101B-9397-08002B2CF9AE}" pid="3" name="Order">
    <vt:r8>58000</vt:r8>
  </property>
  <property fmtid="{D5CDD505-2E9C-101B-9397-08002B2CF9AE}" pid="4" name="MediaServiceImageTags">
    <vt:lpwstr/>
  </property>
</Properties>
</file>